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grad\Desktop\RADNA POVRŠINA\FINANCIJSKI IZVJEŠTAJI-GRADSKA KNJIŽNICA\FI 06_2024\"/>
    </mc:Choice>
  </mc:AlternateContent>
  <xr:revisionPtr revIDLastSave="0" documentId="13_ncr:1_{08B51570-0A1E-410E-8B3F-68F345CCCEE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s="1"/>
  <c r="F307" i="9"/>
  <c r="H306" i="9"/>
  <c r="G306" i="9"/>
  <c r="F306" i="9"/>
  <c r="E306" i="9"/>
  <c r="B306" i="9" s="1"/>
  <c r="H305" i="9"/>
  <c r="E305" i="9" s="1"/>
  <c r="B305" i="9" s="1"/>
  <c r="G305" i="9"/>
  <c r="F305" i="9"/>
  <c r="H304" i="9"/>
  <c r="G304" i="9"/>
  <c r="F304" i="9"/>
  <c r="E304" i="9"/>
  <c r="B304" i="9" s="1"/>
  <c r="H303" i="9"/>
  <c r="E303" i="9" s="1"/>
  <c r="G303" i="9"/>
  <c r="F303" i="9"/>
  <c r="B303" i="9"/>
  <c r="H302" i="9"/>
  <c r="E302" i="9" s="1"/>
  <c r="B302" i="9" s="1"/>
  <c r="G302" i="9"/>
  <c r="F302" i="9"/>
  <c r="H301" i="9"/>
  <c r="E301" i="9" s="1"/>
  <c r="G301" i="9"/>
  <c r="F301" i="9"/>
  <c r="B301" i="9"/>
  <c r="H300" i="9"/>
  <c r="G300" i="9"/>
  <c r="F300" i="9"/>
  <c r="H299" i="9"/>
  <c r="E299" i="9" s="1"/>
  <c r="B299" i="9" s="1"/>
  <c r="G299" i="9"/>
  <c r="F299" i="9"/>
  <c r="H298" i="9"/>
  <c r="G298" i="9"/>
  <c r="F298" i="9"/>
  <c r="E298" i="9"/>
  <c r="B298" i="9" s="1"/>
  <c r="H297" i="9"/>
  <c r="G297" i="9"/>
  <c r="F297" i="9"/>
  <c r="H296" i="9"/>
  <c r="G296" i="9"/>
  <c r="F296" i="9"/>
  <c r="E296" i="9"/>
  <c r="B296" i="9" s="1"/>
  <c r="H295" i="9"/>
  <c r="E295" i="9" s="1"/>
  <c r="B295" i="9" s="1"/>
  <c r="G295" i="9"/>
  <c r="F295" i="9"/>
  <c r="H294" i="9"/>
  <c r="G294" i="9"/>
  <c r="F294" i="9"/>
  <c r="E294" i="9"/>
  <c r="B294" i="9" s="1"/>
  <c r="H293" i="9"/>
  <c r="G293" i="9"/>
  <c r="F293" i="9"/>
  <c r="H292" i="9"/>
  <c r="E292" i="9" s="1"/>
  <c r="B292" i="9" s="1"/>
  <c r="G292" i="9"/>
  <c r="F292" i="9"/>
  <c r="H291" i="9"/>
  <c r="E291" i="9" s="1"/>
  <c r="G291" i="9"/>
  <c r="F291" i="9"/>
  <c r="B291" i="9"/>
  <c r="F290" i="9"/>
  <c r="F289" i="9"/>
  <c r="H288" i="9"/>
  <c r="G288" i="9"/>
  <c r="F288" i="9"/>
  <c r="E288" i="9"/>
  <c r="B288" i="9" s="1"/>
  <c r="H287" i="9"/>
  <c r="G287" i="9"/>
  <c r="F287" i="9"/>
  <c r="H286" i="9"/>
  <c r="E286" i="9" s="1"/>
  <c r="B286" i="9" s="1"/>
  <c r="G286" i="9"/>
  <c r="F286" i="9"/>
  <c r="H285" i="9"/>
  <c r="G285" i="9"/>
  <c r="F285" i="9"/>
  <c r="F284" i="9"/>
  <c r="H283" i="9"/>
  <c r="G283" i="9"/>
  <c r="F283" i="9"/>
  <c r="E283" i="9"/>
  <c r="B283" i="9" s="1"/>
  <c r="H282" i="9"/>
  <c r="E282" i="9" s="1"/>
  <c r="G282" i="9"/>
  <c r="F282" i="9"/>
  <c r="B282" i="9"/>
  <c r="H281" i="9"/>
  <c r="G281" i="9"/>
  <c r="F281" i="9"/>
  <c r="E281" i="9"/>
  <c r="B281" i="9" s="1"/>
  <c r="F280" i="9"/>
  <c r="F279" i="9"/>
  <c r="F278" i="9"/>
  <c r="F277" i="9" s="1"/>
  <c r="F276" i="9"/>
  <c r="L275" i="9"/>
  <c r="H275" i="9"/>
  <c r="F275" i="9"/>
  <c r="F274" i="9"/>
  <c r="I273" i="9"/>
  <c r="E273" i="9" s="1"/>
  <c r="B273" i="9" s="1"/>
  <c r="H273" i="9"/>
  <c r="F273" i="9"/>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B242" i="9" s="1"/>
  <c r="M241" i="9"/>
  <c r="L241" i="9"/>
  <c r="F241" i="9"/>
  <c r="E241" i="9"/>
  <c r="B241" i="9"/>
  <c r="M240" i="9"/>
  <c r="L240" i="9"/>
  <c r="F240" i="9" s="1"/>
  <c r="E240" i="9"/>
  <c r="B240" i="9" s="1"/>
  <c r="M239" i="9"/>
  <c r="L239" i="9"/>
  <c r="F239" i="9"/>
  <c r="E239" i="9"/>
  <c r="B239" i="9"/>
  <c r="M238" i="9"/>
  <c r="L238" i="9"/>
  <c r="F238" i="9" s="1"/>
  <c r="E238" i="9"/>
  <c r="B238" i="9" s="1"/>
  <c r="M237" i="9"/>
  <c r="L237" i="9"/>
  <c r="F237" i="9"/>
  <c r="E237" i="9"/>
  <c r="B237" i="9"/>
  <c r="M236" i="9"/>
  <c r="L236" i="9"/>
  <c r="F236" i="9" s="1"/>
  <c r="E236" i="9"/>
  <c r="B236" i="9" s="1"/>
  <c r="M235" i="9"/>
  <c r="L235" i="9"/>
  <c r="F235" i="9"/>
  <c r="E235" i="9"/>
  <c r="B235" i="9"/>
  <c r="M234" i="9"/>
  <c r="L234" i="9"/>
  <c r="F234" i="9" s="1"/>
  <c r="E234" i="9"/>
  <c r="B234" i="9" s="1"/>
  <c r="M233" i="9"/>
  <c r="L233" i="9"/>
  <c r="F233" i="9"/>
  <c r="E233" i="9"/>
  <c r="B233" i="9"/>
  <c r="M232" i="9"/>
  <c r="L232" i="9"/>
  <c r="F232" i="9" s="1"/>
  <c r="E232" i="9"/>
  <c r="M231" i="9"/>
  <c r="L231" i="9"/>
  <c r="F231" i="9"/>
  <c r="E231" i="9"/>
  <c r="B231" i="9"/>
  <c r="M230" i="9"/>
  <c r="L230" i="9"/>
  <c r="F230" i="9" s="1"/>
  <c r="E230" i="9"/>
  <c r="M229" i="9"/>
  <c r="L229" i="9"/>
  <c r="F229" i="9"/>
  <c r="E229" i="9"/>
  <c r="B229" i="9"/>
  <c r="M228" i="9"/>
  <c r="L228" i="9"/>
  <c r="F228" i="9" s="1"/>
  <c r="E228" i="9"/>
  <c r="M227" i="9"/>
  <c r="L227" i="9"/>
  <c r="F227" i="9"/>
  <c r="E227" i="9"/>
  <c r="B227" i="9"/>
  <c r="M226" i="9"/>
  <c r="L226" i="9"/>
  <c r="F226" i="9" s="1"/>
  <c r="E226" i="9"/>
  <c r="M225" i="9"/>
  <c r="L225" i="9"/>
  <c r="F225" i="9"/>
  <c r="E225" i="9"/>
  <c r="B225" i="9"/>
  <c r="M224" i="9"/>
  <c r="L224" i="9"/>
  <c r="F224" i="9" s="1"/>
  <c r="E224" i="9"/>
  <c r="M223" i="9"/>
  <c r="L223" i="9"/>
  <c r="F223" i="9"/>
  <c r="E223" i="9"/>
  <c r="B223" i="9"/>
  <c r="M222" i="9"/>
  <c r="L222" i="9"/>
  <c r="F222" i="9" s="1"/>
  <c r="E222" i="9"/>
  <c r="M221" i="9"/>
  <c r="L221" i="9"/>
  <c r="F221" i="9"/>
  <c r="E221" i="9"/>
  <c r="B221" i="9"/>
  <c r="M220" i="9"/>
  <c r="L220" i="9"/>
  <c r="E220" i="9"/>
  <c r="M219" i="9"/>
  <c r="L219" i="9"/>
  <c r="F219" i="9"/>
  <c r="E219" i="9"/>
  <c r="B219" i="9"/>
  <c r="M218" i="9"/>
  <c r="L218" i="9"/>
  <c r="E218" i="9"/>
  <c r="M217" i="9"/>
  <c r="L217" i="9"/>
  <c r="F217" i="9" s="1"/>
  <c r="B217" i="9" s="1"/>
  <c r="E217" i="9"/>
  <c r="M216" i="9"/>
  <c r="L216" i="9"/>
  <c r="F216" i="9" s="1"/>
  <c r="E216" i="9"/>
  <c r="M215" i="9"/>
  <c r="L215" i="9"/>
  <c r="F215" i="9" s="1"/>
  <c r="B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E158" i="9" s="1"/>
  <c r="B158" i="9" s="1"/>
  <c r="G158" i="9"/>
  <c r="F158" i="9"/>
  <c r="H157" i="9"/>
  <c r="G157" i="9"/>
  <c r="F157" i="9"/>
  <c r="E157" i="9"/>
  <c r="B157" i="9" s="1"/>
  <c r="H156" i="9"/>
  <c r="E156" i="9" s="1"/>
  <c r="B156" i="9" s="1"/>
  <c r="G156" i="9"/>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F143" i="9"/>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B81" i="9" s="1"/>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G74" i="9"/>
  <c r="F74" i="9"/>
  <c r="B74" i="9"/>
  <c r="H73" i="9"/>
  <c r="G73" i="9"/>
  <c r="F73" i="9"/>
  <c r="E73" i="9"/>
  <c r="B73" i="9" s="1"/>
  <c r="H72" i="9"/>
  <c r="E72" i="9" s="1"/>
  <c r="G72" i="9"/>
  <c r="F72" i="9"/>
  <c r="B72" i="9"/>
  <c r="H71" i="9"/>
  <c r="G71" i="9"/>
  <c r="F71" i="9"/>
  <c r="E71" i="9"/>
  <c r="B71" i="9" s="1"/>
  <c r="H70" i="9"/>
  <c r="E70" i="9" s="1"/>
  <c r="G70" i="9"/>
  <c r="F70" i="9"/>
  <c r="B70" i="9"/>
  <c r="H69" i="9"/>
  <c r="G69" i="9"/>
  <c r="F69" i="9"/>
  <c r="E69" i="9"/>
  <c r="B69" i="9" s="1"/>
  <c r="H68" i="9"/>
  <c r="E68" i="9" s="1"/>
  <c r="G68" i="9"/>
  <c r="F68" i="9"/>
  <c r="B68" i="9"/>
  <c r="H67" i="9"/>
  <c r="G67" i="9"/>
  <c r="F67" i="9"/>
  <c r="E67" i="9"/>
  <c r="B67" i="9" s="1"/>
  <c r="H66" i="9"/>
  <c r="E66" i="9" s="1"/>
  <c r="G66" i="9"/>
  <c r="F66" i="9"/>
  <c r="B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G57" i="9"/>
  <c r="F57" i="9"/>
  <c r="E57" i="9"/>
  <c r="B57" i="9" s="1"/>
  <c r="H56" i="9"/>
  <c r="E56" i="9" s="1"/>
  <c r="B56" i="9" s="1"/>
  <c r="G56" i="9"/>
  <c r="F56" i="9"/>
  <c r="H55" i="9"/>
  <c r="G55" i="9"/>
  <c r="F55" i="9"/>
  <c r="E55" i="9"/>
  <c r="B55" i="9" s="1"/>
  <c r="H54" i="9"/>
  <c r="E54" i="9" s="1"/>
  <c r="B54" i="9" s="1"/>
  <c r="G54" i="9"/>
  <c r="F54" i="9"/>
  <c r="H53" i="9"/>
  <c r="G53" i="9"/>
  <c r="F53" i="9"/>
  <c r="E53" i="9"/>
  <c r="B53" i="9" s="1"/>
  <c r="H52" i="9"/>
  <c r="E52" i="9" s="1"/>
  <c r="B52" i="9" s="1"/>
  <c r="G52" i="9"/>
  <c r="F52" i="9"/>
  <c r="H51" i="9"/>
  <c r="G51" i="9"/>
  <c r="F51" i="9"/>
  <c r="E51" i="9"/>
  <c r="B51" i="9" s="1"/>
  <c r="H50" i="9"/>
  <c r="E50" i="9" s="1"/>
  <c r="B50" i="9" s="1"/>
  <c r="G50" i="9"/>
  <c r="F50" i="9"/>
  <c r="H49" i="9"/>
  <c r="G49" i="9"/>
  <c r="F49" i="9"/>
  <c r="E49" i="9"/>
  <c r="B49" i="9" s="1"/>
  <c r="H48" i="9"/>
  <c r="E48" i="9" s="1"/>
  <c r="B48" i="9" s="1"/>
  <c r="G48" i="9"/>
  <c r="F48" i="9"/>
  <c r="H47" i="9"/>
  <c r="G47" i="9"/>
  <c r="F47" i="9"/>
  <c r="E47" i="9"/>
  <c r="B47" i="9" s="1"/>
  <c r="H46" i="9"/>
  <c r="E46" i="9" s="1"/>
  <c r="B46" i="9" s="1"/>
  <c r="G46" i="9"/>
  <c r="F46" i="9"/>
  <c r="H45" i="9"/>
  <c r="G45" i="9"/>
  <c r="F45" i="9"/>
  <c r="E45" i="9"/>
  <c r="B45" i="9" s="1"/>
  <c r="H44" i="9"/>
  <c r="E44" i="9" s="1"/>
  <c r="B44" i="9" s="1"/>
  <c r="G44" i="9"/>
  <c r="F44" i="9"/>
  <c r="H43" i="9"/>
  <c r="G43" i="9"/>
  <c r="F43" i="9"/>
  <c r="E43" i="9"/>
  <c r="B43" i="9" s="1"/>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G37" i="9"/>
  <c r="F37" i="9"/>
  <c r="E37" i="9"/>
  <c r="B37" i="9" s="1"/>
  <c r="H36" i="9"/>
  <c r="E36" i="9" s="1"/>
  <c r="B36" i="9" s="1"/>
  <c r="G36" i="9"/>
  <c r="F36" i="9"/>
  <c r="H35" i="9"/>
  <c r="G35" i="9"/>
  <c r="F35" i="9"/>
  <c r="E35" i="9"/>
  <c r="B35" i="9" s="1"/>
  <c r="H34" i="9"/>
  <c r="E34" i="9" s="1"/>
  <c r="B34" i="9" s="1"/>
  <c r="G34" i="9"/>
  <c r="F34" i="9"/>
  <c r="H33" i="9"/>
  <c r="G33" i="9"/>
  <c r="F33" i="9"/>
  <c r="E33" i="9"/>
  <c r="B33" i="9" s="1"/>
  <c r="H32" i="9"/>
  <c r="G32" i="9"/>
  <c r="F32" i="9"/>
  <c r="H31" i="9"/>
  <c r="G31" i="9"/>
  <c r="F31" i="9"/>
  <c r="E31" i="9"/>
  <c r="B31" i="9" s="1"/>
  <c r="H30" i="9"/>
  <c r="E30" i="9" s="1"/>
  <c r="B30" i="9" s="1"/>
  <c r="G30" i="9"/>
  <c r="F30" i="9"/>
  <c r="H29" i="9"/>
  <c r="G29" i="9"/>
  <c r="F29" i="9"/>
  <c r="E29" i="9"/>
  <c r="B29" i="9" s="1"/>
  <c r="H28" i="9"/>
  <c r="E28" i="9" s="1"/>
  <c r="B28" i="9" s="1"/>
  <c r="G28" i="9"/>
  <c r="F28" i="9"/>
  <c r="H27" i="9"/>
  <c r="E27" i="9" s="1"/>
  <c r="B27" i="9" s="1"/>
  <c r="G27" i="9"/>
  <c r="F27" i="9"/>
  <c r="H26" i="9"/>
  <c r="E26" i="9" s="1"/>
  <c r="B26" i="9" s="1"/>
  <c r="G26" i="9"/>
  <c r="F26" i="9"/>
  <c r="H25" i="9"/>
  <c r="G25" i="9"/>
  <c r="F25" i="9"/>
  <c r="E25" i="9"/>
  <c r="B25" i="9" s="1"/>
  <c r="H24" i="9"/>
  <c r="E24" i="9" s="1"/>
  <c r="B24" i="9" s="1"/>
  <c r="G24" i="9"/>
  <c r="F24" i="9"/>
  <c r="H23" i="9"/>
  <c r="G23" i="9"/>
  <c r="F23" i="9"/>
  <c r="E23" i="9"/>
  <c r="B23" i="9" s="1"/>
  <c r="H22" i="9"/>
  <c r="E22" i="9" s="1"/>
  <c r="B22" i="9" s="1"/>
  <c r="G22" i="9"/>
  <c r="F22" i="9"/>
  <c r="F21" i="9"/>
  <c r="F4" i="9"/>
  <c r="O3" i="9"/>
  <c r="G275" i="9" s="1"/>
  <c r="E275" i="9" s="1"/>
  <c r="B275" i="9" s="1"/>
  <c r="I3" i="9"/>
  <c r="H3" i="9"/>
  <c r="G3" i="9"/>
  <c r="D101" i="8"/>
  <c r="D95" i="8"/>
  <c r="D90" i="8"/>
  <c r="D85" i="8"/>
  <c r="D80" i="8"/>
  <c r="D75" i="8"/>
  <c r="D70" i="8"/>
  <c r="D65" i="8"/>
  <c r="D60" i="8"/>
  <c r="D55" i="8"/>
  <c r="D50" i="8"/>
  <c r="D49" i="8" s="1"/>
  <c r="D44" i="8"/>
  <c r="D36" i="8"/>
  <c r="D26" i="8"/>
  <c r="D24" i="8" s="1"/>
  <c r="D18" i="8"/>
  <c r="D8" i="8"/>
  <c r="D6" i="8"/>
  <c r="C1481" i="1" s="1"/>
  <c r="G1481" i="1" s="1"/>
  <c r="E44" i="7"/>
  <c r="D44" i="7"/>
  <c r="E39" i="7"/>
  <c r="D39" i="7"/>
  <c r="E38" i="7"/>
  <c r="D38" i="7"/>
  <c r="E30" i="7"/>
  <c r="D30" i="7"/>
  <c r="E23" i="7"/>
  <c r="D23" i="7"/>
  <c r="E22" i="7"/>
  <c r="D22" i="7"/>
  <c r="E14" i="7"/>
  <c r="D14" i="7"/>
  <c r="E7" i="7"/>
  <c r="D7" i="7"/>
  <c r="E6" i="7"/>
  <c r="D6" i="7"/>
  <c r="E5" i="7"/>
  <c r="D5" i="7"/>
  <c r="G315" i="9" s="1"/>
  <c r="E315" i="9"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D246" i="5"/>
  <c r="D245" i="5" s="1"/>
  <c r="F245" i="5" s="1"/>
  <c r="E245" i="5"/>
  <c r="F244" i="5"/>
  <c r="F243" i="5"/>
  <c r="E242" i="5"/>
  <c r="D242" i="5"/>
  <c r="F242" i="5" s="1"/>
  <c r="F241" i="5"/>
  <c r="F240" i="5"/>
  <c r="E239" i="5"/>
  <c r="E238" i="5" s="1"/>
  <c r="E237" i="5" s="1"/>
  <c r="D239" i="5"/>
  <c r="F239" i="5" s="1"/>
  <c r="D238" i="5"/>
  <c r="D237" i="5" s="1"/>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7" i="5" s="1"/>
  <c r="D206" i="5"/>
  <c r="G310" i="9" s="1"/>
  <c r="F205" i="5"/>
  <c r="F204" i="5"/>
  <c r="F203" i="5"/>
  <c r="F202" i="5"/>
  <c r="F201" i="5"/>
  <c r="F200" i="5"/>
  <c r="F199" i="5"/>
  <c r="E198" i="5"/>
  <c r="D198" i="5"/>
  <c r="F198" i="5" s="1"/>
  <c r="F197" i="5"/>
  <c r="F196" i="5"/>
  <c r="F195" i="5"/>
  <c r="F194" i="5"/>
  <c r="F193" i="5"/>
  <c r="F192" i="5"/>
  <c r="E191" i="5"/>
  <c r="E190" i="5" s="1"/>
  <c r="H309" i="9" s="1"/>
  <c r="D191" i="5"/>
  <c r="F191" i="5" s="1"/>
  <c r="D190" i="5"/>
  <c r="G309" i="9" s="1"/>
  <c r="F189" i="5"/>
  <c r="F188" i="5"/>
  <c r="F187" i="5"/>
  <c r="F186" i="5"/>
  <c r="F185" i="5"/>
  <c r="F184" i="5"/>
  <c r="F183" i="5"/>
  <c r="F182" i="5"/>
  <c r="F181" i="5"/>
  <c r="E180" i="5"/>
  <c r="D180" i="5"/>
  <c r="D177" i="5" s="1"/>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E290" i="9" s="1"/>
  <c r="B290" i="9" s="1"/>
  <c r="F148" i="5"/>
  <c r="F147" i="5"/>
  <c r="E146" i="5"/>
  <c r="D146" i="5"/>
  <c r="F146" i="5" s="1"/>
  <c r="F145" i="5"/>
  <c r="F144" i="5"/>
  <c r="F143" i="5"/>
  <c r="E142" i="5"/>
  <c r="D142" i="5"/>
  <c r="F142" i="5" s="1"/>
  <c r="F141" i="5"/>
  <c r="F140" i="5"/>
  <c r="F139" i="5"/>
  <c r="F138" i="5"/>
  <c r="F137" i="5"/>
  <c r="F136" i="5"/>
  <c r="E135" i="5"/>
  <c r="D135" i="5"/>
  <c r="D134" i="5" s="1"/>
  <c r="E134" i="5"/>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E87" i="5"/>
  <c r="D87" i="5"/>
  <c r="F87" i="5" s="1"/>
  <c r="F86" i="5"/>
  <c r="F85" i="5"/>
  <c r="F84" i="5"/>
  <c r="F83" i="5"/>
  <c r="F82" i="5"/>
  <c r="F81" i="5"/>
  <c r="F80" i="5"/>
  <c r="E79" i="5"/>
  <c r="E78" i="5" s="1"/>
  <c r="E68" i="5" s="1"/>
  <c r="D79" i="5"/>
  <c r="F79" i="5" s="1"/>
  <c r="D78" i="5"/>
  <c r="F78" i="5" s="1"/>
  <c r="F77" i="5"/>
  <c r="F76" i="5"/>
  <c r="F75" i="5"/>
  <c r="F74" i="5"/>
  <c r="F73" i="5"/>
  <c r="F72" i="5"/>
  <c r="F71" i="5"/>
  <c r="E70" i="5"/>
  <c r="D70" i="5"/>
  <c r="F70" i="5" s="1"/>
  <c r="E69" i="5"/>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E6" i="5" s="1"/>
  <c r="D13" i="5"/>
  <c r="F13" i="5" s="1"/>
  <c r="D12" i="5"/>
  <c r="F12" i="5" s="1"/>
  <c r="F11" i="5"/>
  <c r="F10" i="5"/>
  <c r="F9" i="5"/>
  <c r="E8" i="5"/>
  <c r="D8" i="5"/>
  <c r="F8" i="5" s="1"/>
  <c r="D7" i="5"/>
  <c r="F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4" i="4" s="1"/>
  <c r="E593" i="4"/>
  <c r="F592" i="4"/>
  <c r="F591" i="4"/>
  <c r="E590" i="4"/>
  <c r="D590" i="4"/>
  <c r="F590" i="4" s="1"/>
  <c r="F589" i="4"/>
  <c r="F588" i="4"/>
  <c r="E587" i="4"/>
  <c r="D587" i="4"/>
  <c r="F587" i="4" s="1"/>
  <c r="F586" i="4"/>
  <c r="E585" i="4"/>
  <c r="D585" i="4"/>
  <c r="F585" i="4" s="1"/>
  <c r="F584" i="4"/>
  <c r="F583" i="4"/>
  <c r="F582" i="4"/>
  <c r="E581" i="4"/>
  <c r="E580" i="4" s="1"/>
  <c r="D581" i="4"/>
  <c r="F581" i="4" s="1"/>
  <c r="D580" i="4"/>
  <c r="F580" i="4" s="1"/>
  <c r="F579" i="4"/>
  <c r="F578" i="4"/>
  <c r="E577" i="4"/>
  <c r="D577" i="4"/>
  <c r="F577" i="4" s="1"/>
  <c r="F576" i="4"/>
  <c r="F575" i="4"/>
  <c r="E574" i="4"/>
  <c r="D574" i="4"/>
  <c r="F574" i="4" s="1"/>
  <c r="F573" i="4"/>
  <c r="F572" i="4"/>
  <c r="E571" i="4"/>
  <c r="D571" i="4"/>
  <c r="F571" i="4" s="1"/>
  <c r="F570" i="4"/>
  <c r="F569" i="4"/>
  <c r="E568" i="4"/>
  <c r="D568" i="4"/>
  <c r="F568" i="4" s="1"/>
  <c r="E567"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E528" i="4" s="1"/>
  <c r="D530" i="4"/>
  <c r="F530" i="4" s="1"/>
  <c r="D529" i="4"/>
  <c r="F529" i="4" s="1"/>
  <c r="F527" i="4"/>
  <c r="F526" i="4"/>
  <c r="E525" i="4"/>
  <c r="D525" i="4"/>
  <c r="F525" i="4" s="1"/>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D478" i="4"/>
  <c r="F478" i="4" s="1"/>
  <c r="F477" i="4"/>
  <c r="F476" i="4"/>
  <c r="F475" i="4"/>
  <c r="F474" i="4"/>
  <c r="E473" i="4"/>
  <c r="D473" i="4"/>
  <c r="F473" i="4" s="1"/>
  <c r="E472" i="4"/>
  <c r="F471" i="4"/>
  <c r="F470" i="4"/>
  <c r="E469" i="4"/>
  <c r="D469" i="4"/>
  <c r="F469" i="4" s="1"/>
  <c r="F468" i="4"/>
  <c r="F467" i="4"/>
  <c r="E466" i="4"/>
  <c r="D466" i="4"/>
  <c r="F466" i="4" s="1"/>
  <c r="F465" i="4"/>
  <c r="F464" i="4"/>
  <c r="E463" i="4"/>
  <c r="D463" i="4"/>
  <c r="F463" i="4" s="1"/>
  <c r="F462" i="4"/>
  <c r="F461" i="4"/>
  <c r="E460" i="4"/>
  <c r="E459"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E420" i="4" s="1"/>
  <c r="E635" i="4" s="1"/>
  <c r="D422" i="4"/>
  <c r="F422" i="4" s="1"/>
  <c r="D421" i="4"/>
  <c r="F421" i="4" s="1"/>
  <c r="E418" i="4"/>
  <c r="D413" i="1" s="1"/>
  <c r="D418" i="4"/>
  <c r="F418" i="4" s="1"/>
  <c r="E417" i="4"/>
  <c r="D417" i="4"/>
  <c r="E416" i="4"/>
  <c r="D411" i="1" s="1"/>
  <c r="D416" i="4"/>
  <c r="D643"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E363" i="4"/>
  <c r="F362" i="4"/>
  <c r="F361" i="4"/>
  <c r="F360" i="4"/>
  <c r="F359" i="4"/>
  <c r="F358" i="4"/>
  <c r="F357" i="4"/>
  <c r="E356" i="4"/>
  <c r="D356" i="4"/>
  <c r="F356" i="4" s="1"/>
  <c r="F355" i="4"/>
  <c r="F354" i="4"/>
  <c r="F353" i="4"/>
  <c r="E352" i="4"/>
  <c r="D352" i="4"/>
  <c r="F352" i="4" s="1"/>
  <c r="E351" i="4"/>
  <c r="E350" i="4" s="1"/>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E311" i="4"/>
  <c r="F310" i="4"/>
  <c r="F309" i="4"/>
  <c r="F308" i="4"/>
  <c r="F307" i="4"/>
  <c r="F306" i="4"/>
  <c r="F305" i="4"/>
  <c r="E304" i="4"/>
  <c r="D304" i="4"/>
  <c r="F304" i="4" s="1"/>
  <c r="F303" i="4"/>
  <c r="F302" i="4"/>
  <c r="F301" i="4"/>
  <c r="E300" i="4"/>
  <c r="D300" i="4"/>
  <c r="F300" i="4" s="1"/>
  <c r="E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D263" i="4"/>
  <c r="F263" i="4" s="1"/>
  <c r="F262" i="4"/>
  <c r="F261" i="4"/>
  <c r="F260" i="4"/>
  <c r="E259" i="4"/>
  <c r="D259" i="4"/>
  <c r="F259" i="4" s="1"/>
  <c r="F258" i="4"/>
  <c r="F257" i="4"/>
  <c r="F256" i="4"/>
  <c r="F255" i="4"/>
  <c r="F254" i="4"/>
  <c r="E253" i="4"/>
  <c r="D253" i="4"/>
  <c r="F253"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F223" i="4"/>
  <c r="F222" i="4"/>
  <c r="F221" i="4"/>
  <c r="F220" i="4"/>
  <c r="E219" i="4"/>
  <c r="D219" i="4"/>
  <c r="F219" i="4" s="1"/>
  <c r="F218" i="4"/>
  <c r="F217" i="4"/>
  <c r="E216" i="4"/>
  <c r="E215" i="4" s="1"/>
  <c r="D216" i="4"/>
  <c r="F216" i="4" s="1"/>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E196" i="4"/>
  <c r="D192" i="1" s="1"/>
  <c r="F195" i="4"/>
  <c r="F194" i="4"/>
  <c r="F193" i="4"/>
  <c r="F192" i="4"/>
  <c r="F191" i="4"/>
  <c r="F190" i="4"/>
  <c r="F189" i="4"/>
  <c r="E188" i="4"/>
  <c r="D188" i="4"/>
  <c r="F188" i="4" s="1"/>
  <c r="F187" i="4"/>
  <c r="F186" i="4"/>
  <c r="F185" i="4"/>
  <c r="F184" i="4"/>
  <c r="F183" i="4"/>
  <c r="F182" i="4"/>
  <c r="F181" i="4"/>
  <c r="F180" i="4"/>
  <c r="F179" i="4"/>
  <c r="F178" i="4"/>
  <c r="E177" i="4"/>
  <c r="D173" i="1" s="1"/>
  <c r="D177" i="4"/>
  <c r="F176" i="4"/>
  <c r="F175" i="4"/>
  <c r="F174" i="4"/>
  <c r="F173" i="4"/>
  <c r="F172" i="4"/>
  <c r="F171" i="4"/>
  <c r="F170" i="4"/>
  <c r="E169" i="4"/>
  <c r="D169" i="4"/>
  <c r="F169" i="4" s="1"/>
  <c r="F168" i="4"/>
  <c r="F167" i="4"/>
  <c r="F166" i="4"/>
  <c r="F165" i="4"/>
  <c r="E164" i="4"/>
  <c r="D164" i="4"/>
  <c r="F164" i="4" s="1"/>
  <c r="D163" i="4"/>
  <c r="F162" i="4"/>
  <c r="F161" i="4"/>
  <c r="F160" i="4"/>
  <c r="E159" i="4"/>
  <c r="D159" i="4"/>
  <c r="F159" i="4" s="1"/>
  <c r="F158" i="4"/>
  <c r="F157" i="4"/>
  <c r="F156" i="4"/>
  <c r="F155" i="4"/>
  <c r="F154" i="4"/>
  <c r="E153" i="4"/>
  <c r="D149" i="1" s="1"/>
  <c r="D153" i="4"/>
  <c r="E152" i="4"/>
  <c r="D148" i="1" s="1"/>
  <c r="F150" i="4"/>
  <c r="F149" i="4"/>
  <c r="F148" i="4"/>
  <c r="F147" i="4"/>
  <c r="F146" i="4"/>
  <c r="F145" i="4"/>
  <c r="F144" i="4"/>
  <c r="F143" i="4"/>
  <c r="F142" i="4"/>
  <c r="F141" i="4"/>
  <c r="E140" i="4"/>
  <c r="E139" i="4" s="1"/>
  <c r="D140" i="4"/>
  <c r="F140" i="4" s="1"/>
  <c r="D139" i="4"/>
  <c r="F139" i="4" s="1"/>
  <c r="F138" i="4"/>
  <c r="F137" i="4"/>
  <c r="F136" i="4"/>
  <c r="F135" i="4"/>
  <c r="E134" i="4"/>
  <c r="E133" i="4" s="1"/>
  <c r="D134" i="4"/>
  <c r="D133" i="4"/>
  <c r="F133" i="4" s="1"/>
  <c r="F132" i="4"/>
  <c r="F131" i="4"/>
  <c r="F130" i="4"/>
  <c r="F129" i="4"/>
  <c r="E128" i="4"/>
  <c r="D128" i="4"/>
  <c r="F128" i="4" s="1"/>
  <c r="F127" i="4"/>
  <c r="F126" i="4"/>
  <c r="E125" i="4"/>
  <c r="D125" i="4"/>
  <c r="F125" i="4" s="1"/>
  <c r="E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0" i="1" s="1"/>
  <c r="D54" i="4"/>
  <c r="F54" i="4" s="1"/>
  <c r="F53" i="4"/>
  <c r="F52" i="4"/>
  <c r="E51" i="4"/>
  <c r="D51" i="4"/>
  <c r="F51" i="4" s="1"/>
  <c r="E50" i="4"/>
  <c r="D46" i="1" s="1"/>
  <c r="F49" i="4"/>
  <c r="F48" i="4"/>
  <c r="F47" i="4"/>
  <c r="F46" i="4"/>
  <c r="E45" i="4"/>
  <c r="D45" i="4"/>
  <c r="F45"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I36" i="3"/>
  <c r="G36" i="3"/>
  <c r="B36"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G25" i="3"/>
  <c r="B25" i="3"/>
  <c r="I24" i="3"/>
  <c r="H24" i="3"/>
  <c r="G24" i="3"/>
  <c r="B24" i="3"/>
  <c r="I23" i="3"/>
  <c r="H23" i="3"/>
  <c r="G23" i="3"/>
  <c r="B23" i="3"/>
  <c r="G22" i="3"/>
  <c r="B22" i="3"/>
  <c r="I21" i="3"/>
  <c r="G21" i="3"/>
  <c r="B21" i="3"/>
  <c r="I20" i="3"/>
  <c r="H20" i="3"/>
  <c r="G20" i="3"/>
  <c r="B20" i="3"/>
  <c r="G19" i="3"/>
  <c r="B19" i="3"/>
  <c r="G18" i="3"/>
  <c r="B18" i="3"/>
  <c r="G17" i="3"/>
  <c r="B17" i="3"/>
  <c r="G16" i="3"/>
  <c r="B16" i="3"/>
  <c r="H10" i="3" a="1"/>
  <c r="H10" i="3"/>
  <c r="L3" i="9" s="1"/>
  <c r="G1580" i="1"/>
  <c r="C1580" i="1"/>
  <c r="H1580" i="1" s="1"/>
  <c r="C1579" i="1"/>
  <c r="H1579" i="1" s="1"/>
  <c r="G1578" i="1"/>
  <c r="C1578" i="1"/>
  <c r="H1578" i="1" s="1"/>
  <c r="C1577" i="1"/>
  <c r="H1577" i="1" s="1"/>
  <c r="G1576" i="1"/>
  <c r="C1576" i="1"/>
  <c r="H1576" i="1" s="1"/>
  <c r="C1575" i="1"/>
  <c r="H1575" i="1" s="1"/>
  <c r="G1574" i="1"/>
  <c r="C1574" i="1"/>
  <c r="H1574" i="1" s="1"/>
  <c r="C1573" i="1"/>
  <c r="H1573" i="1" s="1"/>
  <c r="G1572" i="1"/>
  <c r="C1572" i="1"/>
  <c r="H1572" i="1" s="1"/>
  <c r="C1571" i="1"/>
  <c r="H1571" i="1" s="1"/>
  <c r="G1570" i="1"/>
  <c r="C1570" i="1"/>
  <c r="H1570" i="1" s="1"/>
  <c r="C1569" i="1"/>
  <c r="H1569" i="1" s="1"/>
  <c r="G1568" i="1"/>
  <c r="C1568" i="1"/>
  <c r="H1568" i="1" s="1"/>
  <c r="C1567" i="1"/>
  <c r="H1567" i="1" s="1"/>
  <c r="G1566" i="1"/>
  <c r="C1566" i="1"/>
  <c r="H1566" i="1" s="1"/>
  <c r="C1565" i="1"/>
  <c r="H1565" i="1" s="1"/>
  <c r="G1564" i="1"/>
  <c r="C1564" i="1"/>
  <c r="H1564" i="1" s="1"/>
  <c r="C1563" i="1"/>
  <c r="H1563" i="1" s="1"/>
  <c r="G1562" i="1"/>
  <c r="C1562" i="1"/>
  <c r="H1562" i="1" s="1"/>
  <c r="C1561" i="1"/>
  <c r="H1561" i="1" s="1"/>
  <c r="G1560" i="1"/>
  <c r="C1560" i="1"/>
  <c r="H1560" i="1" s="1"/>
  <c r="C1559" i="1"/>
  <c r="H1559" i="1" s="1"/>
  <c r="G1558" i="1"/>
  <c r="C1558" i="1"/>
  <c r="H1558" i="1" s="1"/>
  <c r="C1557" i="1"/>
  <c r="H1557" i="1" s="1"/>
  <c r="G1556" i="1"/>
  <c r="C1556" i="1"/>
  <c r="H1556" i="1" s="1"/>
  <c r="C1555" i="1"/>
  <c r="H1555" i="1" s="1"/>
  <c r="G1554" i="1"/>
  <c r="C1554" i="1"/>
  <c r="H1554" i="1" s="1"/>
  <c r="C1553" i="1"/>
  <c r="H1553" i="1" s="1"/>
  <c r="G1552" i="1"/>
  <c r="C1552" i="1"/>
  <c r="H1552" i="1" s="1"/>
  <c r="C1551" i="1"/>
  <c r="H1551" i="1" s="1"/>
  <c r="G1550" i="1"/>
  <c r="C1550" i="1"/>
  <c r="H1550" i="1" s="1"/>
  <c r="C1549" i="1"/>
  <c r="H1549" i="1" s="1"/>
  <c r="G1548" i="1"/>
  <c r="C1548" i="1"/>
  <c r="H1548" i="1" s="1"/>
  <c r="C1547" i="1"/>
  <c r="H1547" i="1" s="1"/>
  <c r="G1546" i="1"/>
  <c r="C1546" i="1"/>
  <c r="H1546" i="1" s="1"/>
  <c r="C1545" i="1"/>
  <c r="H1545" i="1" s="1"/>
  <c r="G1544" i="1"/>
  <c r="C1544" i="1"/>
  <c r="H1544" i="1" s="1"/>
  <c r="C1543" i="1"/>
  <c r="H1543" i="1" s="1"/>
  <c r="G1542" i="1"/>
  <c r="C1542" i="1"/>
  <c r="H1542" i="1" s="1"/>
  <c r="C1541" i="1"/>
  <c r="H1541" i="1" s="1"/>
  <c r="G1540" i="1"/>
  <c r="C1540" i="1"/>
  <c r="H1540" i="1" s="1"/>
  <c r="C1539" i="1"/>
  <c r="H1539" i="1" s="1"/>
  <c r="G1538" i="1"/>
  <c r="C1538" i="1"/>
  <c r="H1538" i="1" s="1"/>
  <c r="C1537" i="1"/>
  <c r="H1537" i="1" s="1"/>
  <c r="G1536" i="1"/>
  <c r="C1536" i="1"/>
  <c r="H1536" i="1" s="1"/>
  <c r="C1535" i="1"/>
  <c r="H1535" i="1" s="1"/>
  <c r="G1534" i="1"/>
  <c r="C1534" i="1"/>
  <c r="H1534" i="1" s="1"/>
  <c r="C1533" i="1"/>
  <c r="H1533" i="1" s="1"/>
  <c r="G1532" i="1"/>
  <c r="C1532" i="1"/>
  <c r="H1532" i="1" s="1"/>
  <c r="C1531" i="1"/>
  <c r="H1531" i="1" s="1"/>
  <c r="G1530" i="1"/>
  <c r="C1530" i="1"/>
  <c r="H1530" i="1" s="1"/>
  <c r="C1529" i="1"/>
  <c r="H1529" i="1" s="1"/>
  <c r="G1528" i="1"/>
  <c r="C1528" i="1"/>
  <c r="H1528" i="1" s="1"/>
  <c r="C1527" i="1"/>
  <c r="H1527" i="1" s="1"/>
  <c r="G1526" i="1"/>
  <c r="C1526" i="1"/>
  <c r="H1526" i="1" s="1"/>
  <c r="C1525" i="1"/>
  <c r="H1525" i="1" s="1"/>
  <c r="G1524" i="1"/>
  <c r="C1524" i="1"/>
  <c r="H1524" i="1" s="1"/>
  <c r="C1523" i="1"/>
  <c r="H1523" i="1" s="1"/>
  <c r="G1522" i="1"/>
  <c r="C1522" i="1"/>
  <c r="H1522" i="1" s="1"/>
  <c r="C1521" i="1"/>
  <c r="H1521" i="1" s="1"/>
  <c r="G1520" i="1"/>
  <c r="C1520" i="1"/>
  <c r="H1520" i="1" s="1"/>
  <c r="C1519" i="1"/>
  <c r="H1519" i="1" s="1"/>
  <c r="G1516" i="1"/>
  <c r="C1516" i="1"/>
  <c r="H1516" i="1" s="1"/>
  <c r="H1515" i="1"/>
  <c r="C1515" i="1"/>
  <c r="G1515" i="1" s="1"/>
  <c r="G1514" i="1"/>
  <c r="C1514" i="1"/>
  <c r="H1514" i="1" s="1"/>
  <c r="H1513" i="1"/>
  <c r="C1513" i="1"/>
  <c r="G1513" i="1" s="1"/>
  <c r="G1512" i="1"/>
  <c r="C1512" i="1"/>
  <c r="H1512" i="1" s="1"/>
  <c r="H1511" i="1"/>
  <c r="C1511" i="1"/>
  <c r="G1511" i="1" s="1"/>
  <c r="C1510" i="1"/>
  <c r="H1510" i="1" s="1"/>
  <c r="H1509" i="1"/>
  <c r="C1509" i="1"/>
  <c r="G1509" i="1" s="1"/>
  <c r="G1508" i="1"/>
  <c r="C1508" i="1"/>
  <c r="H1508" i="1" s="1"/>
  <c r="H1507" i="1"/>
  <c r="C1507" i="1"/>
  <c r="G1507" i="1" s="1"/>
  <c r="G1506" i="1"/>
  <c r="C1506" i="1"/>
  <c r="H1506" i="1" s="1"/>
  <c r="H1505" i="1"/>
  <c r="C1505" i="1"/>
  <c r="G1505" i="1" s="1"/>
  <c r="C1504" i="1"/>
  <c r="H1504" i="1" s="1"/>
  <c r="C1503" i="1"/>
  <c r="G1503" i="1" s="1"/>
  <c r="C1502" i="1"/>
  <c r="H1502" i="1" s="1"/>
  <c r="C1501" i="1"/>
  <c r="G1501" i="1" s="1"/>
  <c r="G1500" i="1"/>
  <c r="C1500" i="1"/>
  <c r="H1500" i="1" s="1"/>
  <c r="C1499" i="1"/>
  <c r="G1499" i="1" s="1"/>
  <c r="G1498" i="1"/>
  <c r="C1498" i="1"/>
  <c r="H1498" i="1" s="1"/>
  <c r="H1497" i="1"/>
  <c r="C1497" i="1"/>
  <c r="G1497" i="1" s="1"/>
  <c r="G1496" i="1"/>
  <c r="C1496" i="1"/>
  <c r="H1496" i="1" s="1"/>
  <c r="H1495" i="1"/>
  <c r="C1495" i="1"/>
  <c r="G1495" i="1" s="1"/>
  <c r="G1494" i="1"/>
  <c r="C1494" i="1"/>
  <c r="H1494" i="1" s="1"/>
  <c r="H1493" i="1"/>
  <c r="C1493" i="1"/>
  <c r="G1493" i="1" s="1"/>
  <c r="C1492" i="1"/>
  <c r="H1492" i="1" s="1"/>
  <c r="H1491" i="1"/>
  <c r="C1491" i="1"/>
  <c r="G1491" i="1" s="1"/>
  <c r="G1490" i="1"/>
  <c r="C1490" i="1"/>
  <c r="H1490" i="1" s="1"/>
  <c r="H1489" i="1"/>
  <c r="C1489" i="1"/>
  <c r="G1489" i="1" s="1"/>
  <c r="G1488" i="1"/>
  <c r="C1488" i="1"/>
  <c r="H1488" i="1" s="1"/>
  <c r="H1487" i="1"/>
  <c r="C1487" i="1"/>
  <c r="G1487" i="1" s="1"/>
  <c r="C1486" i="1"/>
  <c r="H1486" i="1" s="1"/>
  <c r="C1485" i="1"/>
  <c r="G1485" i="1" s="1"/>
  <c r="C1484" i="1"/>
  <c r="H1484" i="1" s="1"/>
  <c r="C1483" i="1"/>
  <c r="G1483" i="1" s="1"/>
  <c r="G1482" i="1"/>
  <c r="C1482" i="1"/>
  <c r="H1482" i="1" s="1"/>
  <c r="G1480" i="1"/>
  <c r="C1480" i="1"/>
  <c r="D1479" i="1"/>
  <c r="H1479" i="1" s="1"/>
  <c r="C1479" i="1"/>
  <c r="D1478" i="1"/>
  <c r="H1478" i="1" s="1"/>
  <c r="C1478" i="1"/>
  <c r="D1477" i="1"/>
  <c r="H1477" i="1" s="1"/>
  <c r="C1477" i="1"/>
  <c r="G1477" i="1" s="1"/>
  <c r="H1476" i="1"/>
  <c r="D1476" i="1"/>
  <c r="J1476" i="1" s="1"/>
  <c r="C1476" i="1"/>
  <c r="G1476" i="1" s="1"/>
  <c r="I1476" i="1" s="1"/>
  <c r="D1475" i="1"/>
  <c r="H1475" i="1" s="1"/>
  <c r="C1475" i="1"/>
  <c r="D1474" i="1"/>
  <c r="J1474" i="1" s="1"/>
  <c r="C1474" i="1"/>
  <c r="D1473" i="1"/>
  <c r="J1473" i="1" s="1"/>
  <c r="C1473" i="1"/>
  <c r="D1472" i="1"/>
  <c r="J1472" i="1" s="1"/>
  <c r="C1472" i="1"/>
  <c r="D1471" i="1"/>
  <c r="J1471" i="1" s="1"/>
  <c r="C1471" i="1"/>
  <c r="H1470" i="1"/>
  <c r="D1470" i="1"/>
  <c r="C1470" i="1"/>
  <c r="G1470" i="1" s="1"/>
  <c r="D1469" i="1"/>
  <c r="H1469" i="1" s="1"/>
  <c r="C1469" i="1"/>
  <c r="D1468" i="1"/>
  <c r="J1468" i="1" s="1"/>
  <c r="C1468" i="1"/>
  <c r="D1467" i="1"/>
  <c r="J1467" i="1" s="1"/>
  <c r="C1467" i="1"/>
  <c r="D1466" i="1"/>
  <c r="J1466" i="1" s="1"/>
  <c r="C1466" i="1"/>
  <c r="D1465" i="1"/>
  <c r="J1465" i="1" s="1"/>
  <c r="C1465" i="1"/>
  <c r="D1464" i="1"/>
  <c r="J1464" i="1" s="1"/>
  <c r="C1464" i="1"/>
  <c r="D1463" i="1"/>
  <c r="J1463" i="1" s="1"/>
  <c r="C1463" i="1"/>
  <c r="D1462" i="1"/>
  <c r="J1462" i="1" s="1"/>
  <c r="C1462" i="1"/>
  <c r="H1461" i="1"/>
  <c r="D1461" i="1"/>
  <c r="C1461" i="1"/>
  <c r="G1461" i="1" s="1"/>
  <c r="H1460" i="1"/>
  <c r="D1460" i="1"/>
  <c r="J1460" i="1" s="1"/>
  <c r="C1460" i="1"/>
  <c r="G1460" i="1" s="1"/>
  <c r="I1460" i="1" s="1"/>
  <c r="H1459" i="1"/>
  <c r="D1459" i="1"/>
  <c r="J1459" i="1" s="1"/>
  <c r="C1459" i="1"/>
  <c r="G1459" i="1" s="1"/>
  <c r="I1459" i="1" s="1"/>
  <c r="H1458" i="1"/>
  <c r="D1458" i="1"/>
  <c r="J1458" i="1" s="1"/>
  <c r="C1458" i="1"/>
  <c r="G1458" i="1" s="1"/>
  <c r="I1458" i="1" s="1"/>
  <c r="H1457" i="1"/>
  <c r="D1457" i="1"/>
  <c r="J1457" i="1" s="1"/>
  <c r="C1457" i="1"/>
  <c r="G1457" i="1" s="1"/>
  <c r="I1457" i="1" s="1"/>
  <c r="H1456" i="1"/>
  <c r="D1456" i="1"/>
  <c r="J1456" i="1" s="1"/>
  <c r="C1456" i="1"/>
  <c r="G1456" i="1" s="1"/>
  <c r="I1456" i="1" s="1"/>
  <c r="H1455" i="1"/>
  <c r="D1455" i="1"/>
  <c r="J1455" i="1" s="1"/>
  <c r="C1455" i="1"/>
  <c r="G1455" i="1" s="1"/>
  <c r="I1455" i="1" s="1"/>
  <c r="D1454" i="1"/>
  <c r="H1454" i="1" s="1"/>
  <c r="C1454" i="1"/>
  <c r="H1453" i="1"/>
  <c r="D1453" i="1"/>
  <c r="C1453" i="1"/>
  <c r="G1453" i="1" s="1"/>
  <c r="H1452" i="1"/>
  <c r="D1452" i="1"/>
  <c r="J1452" i="1" s="1"/>
  <c r="C1452" i="1"/>
  <c r="G1452" i="1" s="1"/>
  <c r="I1452" i="1" s="1"/>
  <c r="H1451" i="1"/>
  <c r="D1451" i="1"/>
  <c r="J1451" i="1" s="1"/>
  <c r="C1451" i="1"/>
  <c r="G1451" i="1" s="1"/>
  <c r="I1451" i="1" s="1"/>
  <c r="H1450" i="1"/>
  <c r="D1450" i="1"/>
  <c r="J1450" i="1" s="1"/>
  <c r="C1450" i="1"/>
  <c r="G1450" i="1" s="1"/>
  <c r="I1450" i="1" s="1"/>
  <c r="H1449" i="1"/>
  <c r="D1449" i="1"/>
  <c r="J1449" i="1" s="1"/>
  <c r="C1449" i="1"/>
  <c r="G1449" i="1" s="1"/>
  <c r="I1449" i="1" s="1"/>
  <c r="H1448" i="1"/>
  <c r="D1448" i="1"/>
  <c r="J1448" i="1" s="1"/>
  <c r="C1448" i="1"/>
  <c r="G1448" i="1" s="1"/>
  <c r="I1448" i="1" s="1"/>
  <c r="H1447" i="1"/>
  <c r="D1447" i="1"/>
  <c r="J1447" i="1" s="1"/>
  <c r="C1447" i="1"/>
  <c r="G1447" i="1" s="1"/>
  <c r="I1447" i="1" s="1"/>
  <c r="H1446" i="1"/>
  <c r="D1446" i="1"/>
  <c r="J1446" i="1" s="1"/>
  <c r="C1446" i="1"/>
  <c r="G1446" i="1" s="1"/>
  <c r="I1446" i="1" s="1"/>
  <c r="D1445" i="1"/>
  <c r="C1445" i="1"/>
  <c r="H1445" i="1" s="1"/>
  <c r="D1444" i="1"/>
  <c r="C1444" i="1"/>
  <c r="D1443" i="1"/>
  <c r="C1443" i="1"/>
  <c r="D1442" i="1"/>
  <c r="C1442" i="1"/>
  <c r="D1441" i="1"/>
  <c r="C1441" i="1"/>
  <c r="D1440" i="1"/>
  <c r="C1440" i="1"/>
  <c r="D1439" i="1"/>
  <c r="C1439" i="1"/>
  <c r="D1438" i="1"/>
  <c r="C1438" i="1"/>
  <c r="H1438" i="1" s="1"/>
  <c r="D1437" i="1"/>
  <c r="C1437" i="1"/>
  <c r="H1437" i="1" s="1"/>
  <c r="D1436" i="1"/>
  <c r="C1436" i="1"/>
  <c r="H1436" i="1" s="1"/>
  <c r="D1435"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G1400" i="1" s="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H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C1254" i="1"/>
  <c r="G1254"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C1181" i="1"/>
  <c r="G1181" i="1" s="1"/>
  <c r="D1180" i="1"/>
  <c r="C1180" i="1"/>
  <c r="G1180" i="1" s="1"/>
  <c r="D1179" i="1"/>
  <c r="C1179" i="1"/>
  <c r="G1179" i="1" s="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H1093" i="1" s="1"/>
  <c r="C1093" i="1"/>
  <c r="G1093" i="1" s="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H1074" i="1" s="1"/>
  <c r="C1074" i="1"/>
  <c r="G1074"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H1017" i="1" s="1"/>
  <c r="C1017" i="1"/>
  <c r="G1017" i="1" s="1"/>
  <c r="D1016" i="1"/>
  <c r="H1016" i="1" s="1"/>
  <c r="C1016" i="1"/>
  <c r="G1016" i="1" s="1"/>
  <c r="D1015" i="1"/>
  <c r="H1015" i="1" s="1"/>
  <c r="C1015" i="1"/>
  <c r="G1015" i="1" s="1"/>
  <c r="D1014" i="1"/>
  <c r="H1014" i="1" s="1"/>
  <c r="C1014" i="1"/>
  <c r="G1014" i="1" s="1"/>
  <c r="D1013" i="1"/>
  <c r="H1013" i="1" s="1"/>
  <c r="C1013" i="1"/>
  <c r="G1013" i="1" s="1"/>
  <c r="D1012" i="1"/>
  <c r="H1012" i="1" s="1"/>
  <c r="C1012" i="1"/>
  <c r="G1012" i="1" s="1"/>
  <c r="D1011" i="1"/>
  <c r="H1011" i="1" s="1"/>
  <c r="C1011" i="1"/>
  <c r="G1011" i="1" s="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G997" i="1" s="1"/>
  <c r="D996" i="1"/>
  <c r="H996" i="1" s="1"/>
  <c r="C996" i="1"/>
  <c r="G996" i="1" s="1"/>
  <c r="D995" i="1"/>
  <c r="H995" i="1" s="1"/>
  <c r="C995" i="1"/>
  <c r="G995" i="1" s="1"/>
  <c r="D994" i="1"/>
  <c r="H994" i="1" s="1"/>
  <c r="C994" i="1"/>
  <c r="G994" i="1" s="1"/>
  <c r="D993" i="1"/>
  <c r="H993" i="1" s="1"/>
  <c r="C993" i="1"/>
  <c r="G993" i="1" s="1"/>
  <c r="D992" i="1"/>
  <c r="H992" i="1" s="1"/>
  <c r="C992" i="1"/>
  <c r="G992" i="1" s="1"/>
  <c r="D991" i="1"/>
  <c r="H991" i="1" s="1"/>
  <c r="C991" i="1"/>
  <c r="G991" i="1" s="1"/>
  <c r="D990" i="1"/>
  <c r="H990" i="1" s="1"/>
  <c r="C990" i="1"/>
  <c r="G990" i="1" s="1"/>
  <c r="D989" i="1"/>
  <c r="H989" i="1" s="1"/>
  <c r="C989" i="1"/>
  <c r="G989" i="1" s="1"/>
  <c r="D988" i="1"/>
  <c r="H988" i="1" s="1"/>
  <c r="C988" i="1"/>
  <c r="G988" i="1" s="1"/>
  <c r="D987" i="1"/>
  <c r="H987" i="1" s="1"/>
  <c r="C987" i="1"/>
  <c r="G987" i="1" s="1"/>
  <c r="D986" i="1"/>
  <c r="H986" i="1" s="1"/>
  <c r="C986" i="1"/>
  <c r="G986" i="1" s="1"/>
  <c r="D985" i="1"/>
  <c r="H985" i="1" s="1"/>
  <c r="C985" i="1"/>
  <c r="G985" i="1" s="1"/>
  <c r="D984" i="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H908" i="1" s="1"/>
  <c r="C908" i="1"/>
  <c r="G908" i="1" s="1"/>
  <c r="D907" i="1"/>
  <c r="H907" i="1" s="1"/>
  <c r="C907" i="1"/>
  <c r="G907" i="1" s="1"/>
  <c r="D906" i="1"/>
  <c r="H906" i="1" s="1"/>
  <c r="C906" i="1"/>
  <c r="G906" i="1" s="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G894" i="1" s="1"/>
  <c r="D893" i="1"/>
  <c r="H893" i="1" s="1"/>
  <c r="C893" i="1"/>
  <c r="G893" i="1" s="1"/>
  <c r="D892" i="1"/>
  <c r="H892" i="1" s="1"/>
  <c r="C892" i="1"/>
  <c r="G892" i="1" s="1"/>
  <c r="D891" i="1"/>
  <c r="H891" i="1" s="1"/>
  <c r="C891" i="1"/>
  <c r="G891" i="1" s="1"/>
  <c r="D890" i="1"/>
  <c r="H890" i="1" s="1"/>
  <c r="C890" i="1"/>
  <c r="G890" i="1" s="1"/>
  <c r="D889" i="1"/>
  <c r="H889" i="1" s="1"/>
  <c r="C889" i="1"/>
  <c r="G889" i="1" s="1"/>
  <c r="D888" i="1"/>
  <c r="H888" i="1" s="1"/>
  <c r="C888" i="1"/>
  <c r="G888" i="1" s="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D714" i="1"/>
  <c r="H714" i="1" s="1"/>
  <c r="C714" i="1"/>
  <c r="G714" i="1" s="1"/>
  <c r="D713" i="1"/>
  <c r="H713" i="1" s="1"/>
  <c r="C713" i="1"/>
  <c r="G713" i="1" s="1"/>
  <c r="D712" i="1"/>
  <c r="H712" i="1" s="1"/>
  <c r="C712" i="1"/>
  <c r="G712" i="1" s="1"/>
  <c r="D711" i="1"/>
  <c r="H711" i="1" s="1"/>
  <c r="C711" i="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D657" i="1"/>
  <c r="H657" i="1" s="1"/>
  <c r="C657" i="1"/>
  <c r="G657" i="1" s="1"/>
  <c r="D656" i="1"/>
  <c r="H656" i="1" s="1"/>
  <c r="C656" i="1"/>
  <c r="G656" i="1" s="1"/>
  <c r="D655" i="1"/>
  <c r="H655" i="1" s="1"/>
  <c r="C655" i="1"/>
  <c r="G655" i="1" s="1"/>
  <c r="D654" i="1"/>
  <c r="H654" i="1" s="1"/>
  <c r="C654" i="1"/>
  <c r="G654" i="1" s="1"/>
  <c r="D653" i="1"/>
  <c r="H653" i="1" s="1"/>
  <c r="C653" i="1"/>
  <c r="G653" i="1" s="1"/>
  <c r="D652" i="1"/>
  <c r="H652" i="1" s="1"/>
  <c r="C652" i="1"/>
  <c r="G652" i="1" s="1"/>
  <c r="D651" i="1"/>
  <c r="H651" i="1" s="1"/>
  <c r="C651" i="1"/>
  <c r="G651" i="1" s="1"/>
  <c r="D650" i="1"/>
  <c r="H650" i="1" s="1"/>
  <c r="C650" i="1"/>
  <c r="G650" i="1" s="1"/>
  <c r="D649" i="1"/>
  <c r="H649" i="1" s="1"/>
  <c r="C649" i="1"/>
  <c r="D648" i="1"/>
  <c r="H648" i="1" s="1"/>
  <c r="C648" i="1"/>
  <c r="G648" i="1" s="1"/>
  <c r="D647" i="1"/>
  <c r="H647" i="1" s="1"/>
  <c r="C647" i="1"/>
  <c r="D646" i="1"/>
  <c r="H646" i="1" s="1"/>
  <c r="C646" i="1"/>
  <c r="G646" i="1" s="1"/>
  <c r="D645" i="1"/>
  <c r="H645" i="1" s="1"/>
  <c r="C645" i="1"/>
  <c r="D644" i="1"/>
  <c r="H644" i="1" s="1"/>
  <c r="C644" i="1"/>
  <c r="D643" i="1"/>
  <c r="H643" i="1" s="1"/>
  <c r="C643" i="1"/>
  <c r="D642" i="1"/>
  <c r="H642" i="1" s="1"/>
  <c r="C642" i="1"/>
  <c r="D641" i="1"/>
  <c r="H641" i="1" s="1"/>
  <c r="C641" i="1"/>
  <c r="G641" i="1" s="1"/>
  <c r="C637" i="1"/>
  <c r="D632" i="1"/>
  <c r="H632" i="1" s="1"/>
  <c r="C632" i="1"/>
  <c r="D631" i="1"/>
  <c r="H631" i="1" s="1"/>
  <c r="C631" i="1"/>
  <c r="D629" i="1"/>
  <c r="D628" i="1"/>
  <c r="H628" i="1" s="1"/>
  <c r="C628" i="1"/>
  <c r="G628" i="1" s="1"/>
  <c r="D627" i="1"/>
  <c r="H627" i="1" s="1"/>
  <c r="C627" i="1"/>
  <c r="G627" i="1" s="1"/>
  <c r="D626" i="1"/>
  <c r="H626" i="1" s="1"/>
  <c r="C626" i="1"/>
  <c r="G626" i="1" s="1"/>
  <c r="D625" i="1"/>
  <c r="H625" i="1" s="1"/>
  <c r="C625" i="1"/>
  <c r="G625" i="1" s="1"/>
  <c r="D624" i="1"/>
  <c r="H624" i="1" s="1"/>
  <c r="C624" i="1"/>
  <c r="G624" i="1" s="1"/>
  <c r="D623" i="1"/>
  <c r="H623" i="1" s="1"/>
  <c r="C623" i="1"/>
  <c r="G623" i="1" s="1"/>
  <c r="D622" i="1"/>
  <c r="H622" i="1" s="1"/>
  <c r="C622" i="1"/>
  <c r="G622" i="1" s="1"/>
  <c r="D621" i="1"/>
  <c r="H621" i="1" s="1"/>
  <c r="C621" i="1"/>
  <c r="G621" i="1" s="1"/>
  <c r="D620" i="1"/>
  <c r="H620" i="1" s="1"/>
  <c r="C620" i="1"/>
  <c r="G620" i="1" s="1"/>
  <c r="D619" i="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H591" i="1" s="1"/>
  <c r="C591" i="1"/>
  <c r="G591" i="1" s="1"/>
  <c r="D590" i="1"/>
  <c r="H590" i="1" s="1"/>
  <c r="C590" i="1"/>
  <c r="G590" i="1" s="1"/>
  <c r="D589" i="1"/>
  <c r="H589" i="1" s="1"/>
  <c r="C589" i="1"/>
  <c r="G589" i="1" s="1"/>
  <c r="D588" i="1"/>
  <c r="H588" i="1" s="1"/>
  <c r="C588" i="1"/>
  <c r="G588" i="1" s="1"/>
  <c r="D587" i="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H539" i="1"/>
  <c r="D539" i="1"/>
  <c r="C539" i="1"/>
  <c r="G539" i="1" s="1"/>
  <c r="D538" i="1"/>
  <c r="H538" i="1" s="1"/>
  <c r="C538" i="1"/>
  <c r="H537" i="1"/>
  <c r="D537" i="1"/>
  <c r="C537" i="1"/>
  <c r="G537" i="1" s="1"/>
  <c r="D536" i="1"/>
  <c r="H536" i="1" s="1"/>
  <c r="C536" i="1"/>
  <c r="H535" i="1"/>
  <c r="D535" i="1"/>
  <c r="C535" i="1"/>
  <c r="G535" i="1" s="1"/>
  <c r="D534" i="1"/>
  <c r="H534" i="1" s="1"/>
  <c r="C534" i="1"/>
  <c r="H533" i="1"/>
  <c r="D533" i="1"/>
  <c r="C533" i="1"/>
  <c r="G533" i="1" s="1"/>
  <c r="D532" i="1"/>
  <c r="H532" i="1" s="1"/>
  <c r="C532" i="1"/>
  <c r="H531" i="1"/>
  <c r="D531" i="1"/>
  <c r="C531" i="1"/>
  <c r="G531" i="1" s="1"/>
  <c r="D530" i="1"/>
  <c r="H530" i="1" s="1"/>
  <c r="C530" i="1"/>
  <c r="H529" i="1"/>
  <c r="D529" i="1"/>
  <c r="C529" i="1"/>
  <c r="G529" i="1" s="1"/>
  <c r="D528" i="1"/>
  <c r="H528" i="1" s="1"/>
  <c r="C528" i="1"/>
  <c r="H527" i="1"/>
  <c r="D527" i="1"/>
  <c r="C527" i="1"/>
  <c r="G527" i="1" s="1"/>
  <c r="D526" i="1"/>
  <c r="H526" i="1" s="1"/>
  <c r="C526" i="1"/>
  <c r="H525" i="1"/>
  <c r="D525" i="1"/>
  <c r="C525" i="1"/>
  <c r="G525" i="1" s="1"/>
  <c r="D524" i="1"/>
  <c r="H524" i="1" s="1"/>
  <c r="C524" i="1"/>
  <c r="H523" i="1"/>
  <c r="D523" i="1"/>
  <c r="C523" i="1"/>
  <c r="G523" i="1" s="1"/>
  <c r="D522" i="1"/>
  <c r="D521" i="1"/>
  <c r="H521" i="1" s="1"/>
  <c r="C521" i="1"/>
  <c r="H520" i="1"/>
  <c r="D520" i="1"/>
  <c r="C520" i="1"/>
  <c r="G520" i="1" s="1"/>
  <c r="D519" i="1"/>
  <c r="H519" i="1" s="1"/>
  <c r="C519" i="1"/>
  <c r="H518" i="1"/>
  <c r="D518" i="1"/>
  <c r="C518" i="1"/>
  <c r="G518" i="1" s="1"/>
  <c r="D517" i="1"/>
  <c r="H517" i="1" s="1"/>
  <c r="C517" i="1"/>
  <c r="H516" i="1"/>
  <c r="D516" i="1"/>
  <c r="C516" i="1"/>
  <c r="G516" i="1" s="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H485" i="1" s="1"/>
  <c r="C485" i="1"/>
  <c r="H484" i="1"/>
  <c r="D484" i="1"/>
  <c r="C484" i="1"/>
  <c r="G484" i="1" s="1"/>
  <c r="D483" i="1"/>
  <c r="H483" i="1" s="1"/>
  <c r="C483" i="1"/>
  <c r="H482" i="1"/>
  <c r="D482" i="1"/>
  <c r="C482" i="1"/>
  <c r="G482" i="1" s="1"/>
  <c r="D481" i="1"/>
  <c r="H481" i="1" s="1"/>
  <c r="C481" i="1"/>
  <c r="H480" i="1"/>
  <c r="D480" i="1"/>
  <c r="C480" i="1"/>
  <c r="G480" i="1" s="1"/>
  <c r="D479" i="1"/>
  <c r="H479" i="1" s="1"/>
  <c r="C479" i="1"/>
  <c r="D478" i="1"/>
  <c r="H477" i="1"/>
  <c r="D477" i="1"/>
  <c r="C477" i="1"/>
  <c r="G477" i="1" s="1"/>
  <c r="D476" i="1"/>
  <c r="H476" i="1" s="1"/>
  <c r="C476" i="1"/>
  <c r="H475" i="1"/>
  <c r="D475" i="1"/>
  <c r="C475" i="1"/>
  <c r="G475" i="1" s="1"/>
  <c r="D474" i="1"/>
  <c r="H474" i="1" s="1"/>
  <c r="C474" i="1"/>
  <c r="H473" i="1"/>
  <c r="D473" i="1"/>
  <c r="C473" i="1"/>
  <c r="G473" i="1" s="1"/>
  <c r="D472" i="1"/>
  <c r="H472" i="1" s="1"/>
  <c r="C472" i="1"/>
  <c r="H471" i="1"/>
  <c r="D471" i="1"/>
  <c r="C471" i="1"/>
  <c r="G471" i="1" s="1"/>
  <c r="D470" i="1"/>
  <c r="H470" i="1" s="1"/>
  <c r="C470" i="1"/>
  <c r="H469" i="1"/>
  <c r="D469" i="1"/>
  <c r="C469" i="1"/>
  <c r="G469" i="1" s="1"/>
  <c r="D468" i="1"/>
  <c r="H468" i="1" s="1"/>
  <c r="C468" i="1"/>
  <c r="H467" i="1"/>
  <c r="D467" i="1"/>
  <c r="C467" i="1"/>
  <c r="G467" i="1" s="1"/>
  <c r="D466" i="1"/>
  <c r="D465" i="1"/>
  <c r="H465" i="1" s="1"/>
  <c r="C465" i="1"/>
  <c r="H464" i="1"/>
  <c r="D464" i="1"/>
  <c r="C464" i="1"/>
  <c r="G464" i="1" s="1"/>
  <c r="D463" i="1"/>
  <c r="H463" i="1" s="1"/>
  <c r="C463" i="1"/>
  <c r="H462" i="1"/>
  <c r="D462" i="1"/>
  <c r="C462" i="1"/>
  <c r="G462" i="1" s="1"/>
  <c r="D461" i="1"/>
  <c r="H461" i="1" s="1"/>
  <c r="C461" i="1"/>
  <c r="H460" i="1"/>
  <c r="D460" i="1"/>
  <c r="C460" i="1"/>
  <c r="G460" i="1" s="1"/>
  <c r="D459" i="1"/>
  <c r="H459" i="1" s="1"/>
  <c r="C459" i="1"/>
  <c r="H458" i="1"/>
  <c r="D458" i="1"/>
  <c r="C458" i="1"/>
  <c r="G458" i="1" s="1"/>
  <c r="D457" i="1"/>
  <c r="H457" i="1" s="1"/>
  <c r="C457" i="1"/>
  <c r="H456" i="1"/>
  <c r="D456" i="1"/>
  <c r="C456" i="1"/>
  <c r="G456" i="1" s="1"/>
  <c r="D455" i="1"/>
  <c r="H455" i="1" s="1"/>
  <c r="C455" i="1"/>
  <c r="H454" i="1"/>
  <c r="D454" i="1"/>
  <c r="C454" i="1"/>
  <c r="G454" i="1" s="1"/>
  <c r="D453" i="1"/>
  <c r="H453" i="1" s="1"/>
  <c r="C453" i="1"/>
  <c r="H452" i="1"/>
  <c r="D452" i="1"/>
  <c r="C452" i="1"/>
  <c r="G452" i="1" s="1"/>
  <c r="D451" i="1"/>
  <c r="H451" i="1" s="1"/>
  <c r="C451" i="1"/>
  <c r="H450" i="1"/>
  <c r="D450" i="1"/>
  <c r="C450" i="1"/>
  <c r="G450" i="1" s="1"/>
  <c r="D449" i="1"/>
  <c r="H449" i="1" s="1"/>
  <c r="C449" i="1"/>
  <c r="H448" i="1"/>
  <c r="D448" i="1"/>
  <c r="C448" i="1"/>
  <c r="G448" i="1" s="1"/>
  <c r="D447" i="1"/>
  <c r="H447" i="1" s="1"/>
  <c r="C447" i="1"/>
  <c r="H446" i="1"/>
  <c r="D446" i="1"/>
  <c r="C446" i="1"/>
  <c r="G446" i="1" s="1"/>
  <c r="D445" i="1"/>
  <c r="H445" i="1" s="1"/>
  <c r="C445" i="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H433" i="1" s="1"/>
  <c r="D432" i="1"/>
  <c r="C432" i="1"/>
  <c r="H432" i="1" s="1"/>
  <c r="D431" i="1"/>
  <c r="C431" i="1"/>
  <c r="G431" i="1" s="1"/>
  <c r="G430" i="1"/>
  <c r="D430" i="1"/>
  <c r="C430" i="1"/>
  <c r="H430" i="1" s="1"/>
  <c r="D429" i="1"/>
  <c r="C429" i="1"/>
  <c r="H429" i="1" s="1"/>
  <c r="D428" i="1"/>
  <c r="C428" i="1"/>
  <c r="H428" i="1" s="1"/>
  <c r="D427" i="1"/>
  <c r="C427" i="1"/>
  <c r="H427" i="1" s="1"/>
  <c r="D426" i="1"/>
  <c r="C426" i="1"/>
  <c r="H426" i="1" s="1"/>
  <c r="D425" i="1"/>
  <c r="C425" i="1"/>
  <c r="G425" i="1" s="1"/>
  <c r="D424" i="1"/>
  <c r="C424" i="1"/>
  <c r="G424" i="1" s="1"/>
  <c r="D423" i="1"/>
  <c r="C423" i="1"/>
  <c r="G423" i="1" s="1"/>
  <c r="D422" i="1"/>
  <c r="C422" i="1"/>
  <c r="G422" i="1" s="1"/>
  <c r="D421" i="1"/>
  <c r="C421" i="1"/>
  <c r="G421" i="1" s="1"/>
  <c r="D420" i="1"/>
  <c r="C420" i="1"/>
  <c r="H420" i="1" s="1"/>
  <c r="D419" i="1"/>
  <c r="C419" i="1"/>
  <c r="H419" i="1" s="1"/>
  <c r="D418" i="1"/>
  <c r="C418" i="1"/>
  <c r="H418" i="1" s="1"/>
  <c r="D417" i="1"/>
  <c r="C417" i="1"/>
  <c r="G417" i="1" s="1"/>
  <c r="D416" i="1"/>
  <c r="C416" i="1"/>
  <c r="H416" i="1" s="1"/>
  <c r="D415" i="1"/>
  <c r="C415" i="1"/>
  <c r="H415" i="1" s="1"/>
  <c r="D414" i="1"/>
  <c r="C413" i="1"/>
  <c r="C412" i="1"/>
  <c r="C411" i="1"/>
  <c r="D406" i="1"/>
  <c r="C406" i="1"/>
  <c r="D405" i="1"/>
  <c r="C405" i="1"/>
  <c r="D404" i="1"/>
  <c r="C404" i="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H390" i="1" s="1"/>
  <c r="D389" i="1"/>
  <c r="C389" i="1"/>
  <c r="H389" i="1" s="1"/>
  <c r="D388" i="1"/>
  <c r="C388" i="1"/>
  <c r="G388" i="1" s="1"/>
  <c r="D387" i="1"/>
  <c r="C387" i="1"/>
  <c r="G387" i="1" s="1"/>
  <c r="D386" i="1"/>
  <c r="C386" i="1"/>
  <c r="H386" i="1" s="1"/>
  <c r="D385" i="1"/>
  <c r="C385" i="1"/>
  <c r="H385" i="1" s="1"/>
  <c r="D384" i="1"/>
  <c r="C384" i="1"/>
  <c r="H384" i="1" s="1"/>
  <c r="D383" i="1"/>
  <c r="C383" i="1"/>
  <c r="H383" i="1" s="1"/>
  <c r="D382" i="1"/>
  <c r="C382" i="1"/>
  <c r="G382" i="1" s="1"/>
  <c r="D381" i="1"/>
  <c r="C381" i="1"/>
  <c r="G381" i="1" s="1"/>
  <c r="D380" i="1"/>
  <c r="C380" i="1"/>
  <c r="G380" i="1" s="1"/>
  <c r="D379" i="1"/>
  <c r="C379" i="1"/>
  <c r="D378" i="1"/>
  <c r="C378" i="1"/>
  <c r="D377" i="1"/>
  <c r="C377" i="1"/>
  <c r="G377" i="1" s="1"/>
  <c r="D376" i="1"/>
  <c r="C376" i="1"/>
  <c r="G376" i="1" s="1"/>
  <c r="D375" i="1"/>
  <c r="C375" i="1"/>
  <c r="G375" i="1" s="1"/>
  <c r="D374" i="1"/>
  <c r="C374" i="1"/>
  <c r="G374" i="1" s="1"/>
  <c r="D373" i="1"/>
  <c r="C373" i="1"/>
  <c r="G373" i="1" s="1"/>
  <c r="D372" i="1"/>
  <c r="C372" i="1"/>
  <c r="G372" i="1" s="1"/>
  <c r="D371" i="1"/>
  <c r="C371" i="1"/>
  <c r="G371" i="1" s="1"/>
  <c r="D370" i="1"/>
  <c r="C370" i="1"/>
  <c r="G370" i="1" s="1"/>
  <c r="D369" i="1"/>
  <c r="C369" i="1"/>
  <c r="G369" i="1" s="1"/>
  <c r="D368" i="1"/>
  <c r="C368" i="1"/>
  <c r="G368" i="1" s="1"/>
  <c r="D367" i="1"/>
  <c r="C367" i="1"/>
  <c r="G367" i="1" s="1"/>
  <c r="D366" i="1"/>
  <c r="C366" i="1"/>
  <c r="G365" i="1"/>
  <c r="D365" i="1"/>
  <c r="C365" i="1"/>
  <c r="H365" i="1" s="1"/>
  <c r="D364" i="1"/>
  <c r="C364" i="1"/>
  <c r="H364" i="1" s="1"/>
  <c r="D363" i="1"/>
  <c r="C363" i="1"/>
  <c r="H363" i="1" s="1"/>
  <c r="D362" i="1"/>
  <c r="C362" i="1"/>
  <c r="H362" i="1" s="1"/>
  <c r="D361" i="1"/>
  <c r="C361" i="1"/>
  <c r="H361" i="1" s="1"/>
  <c r="D360" i="1"/>
  <c r="C360" i="1"/>
  <c r="G360" i="1" s="1"/>
  <c r="D359" i="1"/>
  <c r="C359" i="1"/>
  <c r="G359" i="1" s="1"/>
  <c r="D358" i="1"/>
  <c r="D357" i="1"/>
  <c r="C357" i="1"/>
  <c r="H357" i="1" s="1"/>
  <c r="D356" i="1"/>
  <c r="C356" i="1"/>
  <c r="G356" i="1" s="1"/>
  <c r="D355" i="1"/>
  <c r="C355" i="1"/>
  <c r="G355" i="1" s="1"/>
  <c r="D354" i="1"/>
  <c r="C354" i="1"/>
  <c r="G354" i="1" s="1"/>
  <c r="D353" i="1"/>
  <c r="C353" i="1"/>
  <c r="G353" i="1" s="1"/>
  <c r="D352" i="1"/>
  <c r="C352" i="1"/>
  <c r="G352" i="1" s="1"/>
  <c r="D351" i="1"/>
  <c r="C351" i="1"/>
  <c r="G351" i="1" s="1"/>
  <c r="D350" i="1"/>
  <c r="C350" i="1"/>
  <c r="H350" i="1" s="1"/>
  <c r="D349" i="1"/>
  <c r="C349" i="1"/>
  <c r="H349" i="1" s="1"/>
  <c r="D348" i="1"/>
  <c r="C348" i="1"/>
  <c r="H348" i="1" s="1"/>
  <c r="D347" i="1"/>
  <c r="C347" i="1"/>
  <c r="H347" i="1" s="1"/>
  <c r="D346" i="1"/>
  <c r="D345" i="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H336" i="1" s="1"/>
  <c r="D335" i="1"/>
  <c r="C335" i="1"/>
  <c r="H335" i="1" s="1"/>
  <c r="D334" i="1"/>
  <c r="C334" i="1"/>
  <c r="H334" i="1" s="1"/>
  <c r="D333" i="1"/>
  <c r="C333" i="1"/>
  <c r="G333" i="1" s="1"/>
  <c r="D332" i="1"/>
  <c r="C332" i="1"/>
  <c r="G332" i="1" s="1"/>
  <c r="D331" i="1"/>
  <c r="C331" i="1"/>
  <c r="G331" i="1" s="1"/>
  <c r="D330" i="1"/>
  <c r="C330" i="1"/>
  <c r="G330" i="1" s="1"/>
  <c r="D329" i="1"/>
  <c r="C329" i="1"/>
  <c r="H329" i="1" s="1"/>
  <c r="D328" i="1"/>
  <c r="C328" i="1"/>
  <c r="H328" i="1" s="1"/>
  <c r="D327" i="1"/>
  <c r="C327" i="1"/>
  <c r="H327" i="1" s="1"/>
  <c r="D326" i="1"/>
  <c r="C326" i="1"/>
  <c r="H326" i="1" s="1"/>
  <c r="G325" i="1"/>
  <c r="D325" i="1"/>
  <c r="C325" i="1"/>
  <c r="H325" i="1" s="1"/>
  <c r="D324" i="1"/>
  <c r="C324" i="1"/>
  <c r="H324" i="1" s="1"/>
  <c r="D323" i="1"/>
  <c r="C323" i="1"/>
  <c r="H323" i="1" s="1"/>
  <c r="D322" i="1"/>
  <c r="C322" i="1"/>
  <c r="H322" i="1" s="1"/>
  <c r="D321" i="1"/>
  <c r="C321" i="1"/>
  <c r="H321" i="1" s="1"/>
  <c r="D320" i="1"/>
  <c r="C320" i="1"/>
  <c r="H320" i="1" s="1"/>
  <c r="D319" i="1"/>
  <c r="C319" i="1"/>
  <c r="H319" i="1" s="1"/>
  <c r="G318" i="1"/>
  <c r="D318" i="1"/>
  <c r="C318" i="1"/>
  <c r="H318" i="1" s="1"/>
  <c r="D317" i="1"/>
  <c r="C317" i="1"/>
  <c r="H317" i="1" s="1"/>
  <c r="D316" i="1"/>
  <c r="C316" i="1"/>
  <c r="H316" i="1" s="1"/>
  <c r="D315" i="1"/>
  <c r="C315" i="1"/>
  <c r="H315" i="1" s="1"/>
  <c r="D314" i="1"/>
  <c r="C314" i="1"/>
  <c r="H314" i="1" s="1"/>
  <c r="D313" i="1"/>
  <c r="C313" i="1"/>
  <c r="G313" i="1" s="1"/>
  <c r="D312" i="1"/>
  <c r="C312" i="1"/>
  <c r="G312" i="1" s="1"/>
  <c r="D311" i="1"/>
  <c r="C311" i="1"/>
  <c r="H311" i="1" s="1"/>
  <c r="D310" i="1"/>
  <c r="C310" i="1"/>
  <c r="H310" i="1" s="1"/>
  <c r="D309" i="1"/>
  <c r="C309" i="1"/>
  <c r="G309" i="1" s="1"/>
  <c r="D308" i="1"/>
  <c r="C308" i="1"/>
  <c r="G308" i="1" s="1"/>
  <c r="D307" i="1"/>
  <c r="C307" i="1"/>
  <c r="G307" i="1" s="1"/>
  <c r="D306" i="1"/>
  <c r="D305" i="1"/>
  <c r="C305" i="1"/>
  <c r="G305" i="1" s="1"/>
  <c r="D304" i="1"/>
  <c r="C304" i="1"/>
  <c r="G304" i="1" s="1"/>
  <c r="D303" i="1"/>
  <c r="C303" i="1"/>
  <c r="G303" i="1" s="1"/>
  <c r="D302" i="1"/>
  <c r="C302" i="1"/>
  <c r="H302" i="1" s="1"/>
  <c r="D301" i="1"/>
  <c r="C301" i="1"/>
  <c r="H301" i="1" s="1"/>
  <c r="D300" i="1"/>
  <c r="C300" i="1"/>
  <c r="G300" i="1" s="1"/>
  <c r="D299" i="1"/>
  <c r="C299" i="1"/>
  <c r="G299" i="1" s="1"/>
  <c r="D298" i="1"/>
  <c r="C298" i="1"/>
  <c r="G298" i="1" s="1"/>
  <c r="D297" i="1"/>
  <c r="C297" i="1"/>
  <c r="G297" i="1" s="1"/>
  <c r="D296" i="1"/>
  <c r="C296" i="1"/>
  <c r="H296" i="1" s="1"/>
  <c r="D295" i="1"/>
  <c r="C295" i="1"/>
  <c r="H295" i="1" s="1"/>
  <c r="D294" i="1"/>
  <c r="D292" i="1"/>
  <c r="C292" i="1"/>
  <c r="D291" i="1"/>
  <c r="C291" i="1"/>
  <c r="D290" i="1"/>
  <c r="C290" i="1"/>
  <c r="G290" i="1" s="1"/>
  <c r="D289" i="1"/>
  <c r="C289" i="1"/>
  <c r="G289" i="1" s="1"/>
  <c r="D288" i="1"/>
  <c r="C288" i="1"/>
  <c r="G288" i="1" s="1"/>
  <c r="D284" i="1"/>
  <c r="C284" i="1"/>
  <c r="G284" i="1" s="1"/>
  <c r="D283" i="1"/>
  <c r="C283" i="1"/>
  <c r="G283" i="1" s="1"/>
  <c r="D282" i="1"/>
  <c r="C282" i="1"/>
  <c r="G282" i="1" s="1"/>
  <c r="D281" i="1"/>
  <c r="C281" i="1"/>
  <c r="G281" i="1" s="1"/>
  <c r="D280" i="1"/>
  <c r="C280" i="1"/>
  <c r="G280" i="1" s="1"/>
  <c r="D279" i="1"/>
  <c r="C279" i="1"/>
  <c r="G279" i="1" s="1"/>
  <c r="D278" i="1"/>
  <c r="C278" i="1"/>
  <c r="H278" i="1" s="1"/>
  <c r="D277" i="1"/>
  <c r="C277" i="1"/>
  <c r="H277" i="1" s="1"/>
  <c r="D276" i="1"/>
  <c r="C276" i="1"/>
  <c r="H276" i="1" s="1"/>
  <c r="D275" i="1"/>
  <c r="C275" i="1"/>
  <c r="H275" i="1" s="1"/>
  <c r="G274" i="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G266" i="1" s="1"/>
  <c r="D265" i="1"/>
  <c r="C265" i="1"/>
  <c r="G265" i="1" s="1"/>
  <c r="G264" i="1"/>
  <c r="D264" i="1"/>
  <c r="C264" i="1"/>
  <c r="H264" i="1" s="1"/>
  <c r="D263" i="1"/>
  <c r="C263" i="1"/>
  <c r="H263" i="1" s="1"/>
  <c r="D262" i="1"/>
  <c r="C262" i="1"/>
  <c r="H262" i="1" s="1"/>
  <c r="D261" i="1"/>
  <c r="C261" i="1"/>
  <c r="H261" i="1" s="1"/>
  <c r="D260" i="1"/>
  <c r="C260" i="1"/>
  <c r="H260" i="1" s="1"/>
  <c r="D259" i="1"/>
  <c r="C259" i="1"/>
  <c r="G259" i="1" s="1"/>
  <c r="D258" i="1"/>
  <c r="C258" i="1"/>
  <c r="G258" i="1" s="1"/>
  <c r="D257" i="1"/>
  <c r="C257" i="1"/>
  <c r="H257" i="1" s="1"/>
  <c r="D256" i="1"/>
  <c r="C256" i="1"/>
  <c r="H256" i="1" s="1"/>
  <c r="D255" i="1"/>
  <c r="C255" i="1"/>
  <c r="H255" i="1" s="1"/>
  <c r="D254" i="1"/>
  <c r="C254" i="1"/>
  <c r="H254" i="1" s="1"/>
  <c r="D253" i="1"/>
  <c r="C253" i="1"/>
  <c r="H253" i="1" s="1"/>
  <c r="D252" i="1"/>
  <c r="C252" i="1"/>
  <c r="H252" i="1" s="1"/>
  <c r="D251" i="1"/>
  <c r="C251" i="1"/>
  <c r="G251" i="1" s="1"/>
  <c r="D250" i="1"/>
  <c r="C250" i="1"/>
  <c r="G250" i="1" s="1"/>
  <c r="D249" i="1"/>
  <c r="C249" i="1"/>
  <c r="H249" i="1" s="1"/>
  <c r="D248" i="1"/>
  <c r="D247" i="1"/>
  <c r="C247" i="1"/>
  <c r="G247" i="1" s="1"/>
  <c r="D246" i="1"/>
  <c r="C246" i="1"/>
  <c r="G246" i="1" s="1"/>
  <c r="D245" i="1"/>
  <c r="C245" i="1"/>
  <c r="H245" i="1" s="1"/>
  <c r="D244" i="1"/>
  <c r="C244" i="1"/>
  <c r="H244" i="1" s="1"/>
  <c r="D243" i="1"/>
  <c r="C243" i="1"/>
  <c r="H243" i="1" s="1"/>
  <c r="D242" i="1"/>
  <c r="C242" i="1"/>
  <c r="H242" i="1" s="1"/>
  <c r="D241" i="1"/>
  <c r="C241" i="1"/>
  <c r="G241" i="1" s="1"/>
  <c r="D240" i="1"/>
  <c r="C240" i="1"/>
  <c r="G240" i="1" s="1"/>
  <c r="D239" i="1"/>
  <c r="C239" i="1"/>
  <c r="G239" i="1" s="1"/>
  <c r="G238" i="1"/>
  <c r="D238" i="1"/>
  <c r="C238" i="1"/>
  <c r="H238" i="1" s="1"/>
  <c r="D237" i="1"/>
  <c r="C237" i="1"/>
  <c r="H237" i="1" s="1"/>
  <c r="D236" i="1"/>
  <c r="C236" i="1"/>
  <c r="H236" i="1" s="1"/>
  <c r="D235" i="1"/>
  <c r="C235" i="1"/>
  <c r="H235" i="1" s="1"/>
  <c r="D234" i="1"/>
  <c r="C234" i="1"/>
  <c r="H234" i="1" s="1"/>
  <c r="D233" i="1"/>
  <c r="C233" i="1"/>
  <c r="G233" i="1" s="1"/>
  <c r="D232" i="1"/>
  <c r="C232" i="1"/>
  <c r="G232" i="1" s="1"/>
  <c r="D231" i="1"/>
  <c r="C231" i="1"/>
  <c r="G231" i="1" s="1"/>
  <c r="D230" i="1"/>
  <c r="C230" i="1"/>
  <c r="G230" i="1" s="1"/>
  <c r="D229" i="1"/>
  <c r="C229" i="1"/>
  <c r="H229" i="1" s="1"/>
  <c r="D228" i="1"/>
  <c r="C228" i="1"/>
  <c r="H228" i="1" s="1"/>
  <c r="D227" i="1"/>
  <c r="C227" i="1"/>
  <c r="H227" i="1" s="1"/>
  <c r="D226" i="1"/>
  <c r="C226" i="1"/>
  <c r="H226" i="1" s="1"/>
  <c r="D225" i="1"/>
  <c r="C225" i="1"/>
  <c r="G225" i="1" s="1"/>
  <c r="D224" i="1"/>
  <c r="C224" i="1"/>
  <c r="G224" i="1" s="1"/>
  <c r="D223" i="1"/>
  <c r="C223" i="1"/>
  <c r="G223" i="1" s="1"/>
  <c r="D222" i="1"/>
  <c r="C222" i="1"/>
  <c r="G222" i="1" s="1"/>
  <c r="D221" i="1"/>
  <c r="C221" i="1"/>
  <c r="G221" i="1" s="1"/>
  <c r="D220" i="1"/>
  <c r="D219" i="1"/>
  <c r="C219" i="1"/>
  <c r="G219" i="1" s="1"/>
  <c r="D218" i="1"/>
  <c r="C218" i="1"/>
  <c r="G218" i="1" s="1"/>
  <c r="D217" i="1"/>
  <c r="C217" i="1"/>
  <c r="G217" i="1" s="1"/>
  <c r="D216" i="1"/>
  <c r="C216" i="1"/>
  <c r="G216" i="1" s="1"/>
  <c r="D215" i="1"/>
  <c r="C215" i="1"/>
  <c r="G215" i="1" s="1"/>
  <c r="D214" i="1"/>
  <c r="C214" i="1"/>
  <c r="H214" i="1" s="1"/>
  <c r="D213" i="1"/>
  <c r="C213" i="1"/>
  <c r="H213" i="1" s="1"/>
  <c r="D212" i="1"/>
  <c r="C212" i="1"/>
  <c r="G212" i="1" s="1"/>
  <c r="D211" i="1"/>
  <c r="C211" i="1"/>
  <c r="G211" i="1" s="1"/>
  <c r="D210" i="1"/>
  <c r="C210" i="1"/>
  <c r="G210" i="1" s="1"/>
  <c r="D209" i="1"/>
  <c r="C209" i="1"/>
  <c r="G209" i="1" s="1"/>
  <c r="D208" i="1"/>
  <c r="C208" i="1"/>
  <c r="G208" i="1" s="1"/>
  <c r="D207" i="1"/>
  <c r="C207" i="1"/>
  <c r="D206" i="1"/>
  <c r="C206" i="1"/>
  <c r="D205" i="1"/>
  <c r="C205" i="1"/>
  <c r="H205" i="1" s="1"/>
  <c r="D204" i="1"/>
  <c r="C204" i="1"/>
  <c r="H204" i="1" s="1"/>
  <c r="D203" i="1"/>
  <c r="C203" i="1"/>
  <c r="H203" i="1" s="1"/>
  <c r="D202" i="1"/>
  <c r="C202" i="1"/>
  <c r="H202" i="1" s="1"/>
  <c r="D201" i="1"/>
  <c r="C201" i="1"/>
  <c r="H201" i="1" s="1"/>
  <c r="D200" i="1"/>
  <c r="C200" i="1"/>
  <c r="G200" i="1" s="1"/>
  <c r="G199" i="1"/>
  <c r="D199" i="1"/>
  <c r="C199" i="1"/>
  <c r="H199" i="1" s="1"/>
  <c r="D198" i="1"/>
  <c r="C198" i="1"/>
  <c r="H198" i="1" s="1"/>
  <c r="D197" i="1"/>
  <c r="C197" i="1"/>
  <c r="H197" i="1" s="1"/>
  <c r="D196" i="1"/>
  <c r="C196" i="1"/>
  <c r="H196" i="1" s="1"/>
  <c r="D195" i="1"/>
  <c r="C195" i="1"/>
  <c r="H195" i="1" s="1"/>
  <c r="D194" i="1"/>
  <c r="C194" i="1"/>
  <c r="H194" i="1" s="1"/>
  <c r="D193" i="1"/>
  <c r="C193" i="1"/>
  <c r="H193" i="1" s="1"/>
  <c r="D191" i="1"/>
  <c r="C191" i="1"/>
  <c r="H191" i="1" s="1"/>
  <c r="D190" i="1"/>
  <c r="C190" i="1"/>
  <c r="G190" i="1" s="1"/>
  <c r="D189" i="1"/>
  <c r="C189" i="1"/>
  <c r="D188" i="1"/>
  <c r="C188" i="1"/>
  <c r="H188" i="1" s="1"/>
  <c r="D187" i="1"/>
  <c r="C187" i="1"/>
  <c r="G187" i="1" s="1"/>
  <c r="D186" i="1"/>
  <c r="C186" i="1"/>
  <c r="H186" i="1" s="1"/>
  <c r="D185" i="1"/>
  <c r="C185" i="1"/>
  <c r="H185" i="1" s="1"/>
  <c r="D184" i="1"/>
  <c r="C184" i="1"/>
  <c r="D183" i="1"/>
  <c r="C183" i="1"/>
  <c r="G183" i="1" s="1"/>
  <c r="D182" i="1"/>
  <c r="C182" i="1"/>
  <c r="G182" i="1" s="1"/>
  <c r="D181" i="1"/>
  <c r="C181" i="1"/>
  <c r="D180" i="1"/>
  <c r="C180" i="1"/>
  <c r="G179" i="1"/>
  <c r="D179" i="1"/>
  <c r="C179" i="1"/>
  <c r="H179" i="1" s="1"/>
  <c r="D178" i="1"/>
  <c r="C178" i="1"/>
  <c r="H178" i="1" s="1"/>
  <c r="D177" i="1"/>
  <c r="C177" i="1"/>
  <c r="H177" i="1" s="1"/>
  <c r="D176" i="1"/>
  <c r="C176" i="1"/>
  <c r="H176" i="1" s="1"/>
  <c r="D175" i="1"/>
  <c r="C175" i="1"/>
  <c r="H175" i="1" s="1"/>
  <c r="D174" i="1"/>
  <c r="C174" i="1"/>
  <c r="H174" i="1" s="1"/>
  <c r="C173" i="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C159" i="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D131" i="1"/>
  <c r="C131" i="1"/>
  <c r="H131" i="1" s="1"/>
  <c r="D130" i="1"/>
  <c r="C130" i="1"/>
  <c r="D129" i="1"/>
  <c r="C129" i="1"/>
  <c r="D128" i="1"/>
  <c r="C128" i="1"/>
  <c r="H128" i="1" s="1"/>
  <c r="D127" i="1"/>
  <c r="C127" i="1"/>
  <c r="H127" i="1" s="1"/>
  <c r="D126" i="1"/>
  <c r="C126" i="1"/>
  <c r="H126" i="1" s="1"/>
  <c r="D125" i="1"/>
  <c r="C125" i="1"/>
  <c r="H125" i="1" s="1"/>
  <c r="D124" i="1"/>
  <c r="C124" i="1"/>
  <c r="H124" i="1" s="1"/>
  <c r="D123" i="1"/>
  <c r="C123" i="1"/>
  <c r="D122" i="1"/>
  <c r="C122" i="1"/>
  <c r="H122" i="1" s="1"/>
  <c r="D121" i="1"/>
  <c r="C121" i="1"/>
  <c r="D120" i="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D56" i="1"/>
  <c r="C56" i="1"/>
  <c r="H56" i="1" s="1"/>
  <c r="D55" i="1"/>
  <c r="C55" i="1"/>
  <c r="D54" i="1"/>
  <c r="C54" i="1"/>
  <c r="H54" i="1" s="1"/>
  <c r="D53" i="1"/>
  <c r="C53" i="1"/>
  <c r="H53" i="1" s="1"/>
  <c r="D52" i="1"/>
  <c r="C52" i="1"/>
  <c r="D51" i="1"/>
  <c r="C51" i="1"/>
  <c r="H51" i="1" s="1"/>
  <c r="C50" i="1"/>
  <c r="D49" i="1"/>
  <c r="C49" i="1"/>
  <c r="H49" i="1" s="1"/>
  <c r="D48" i="1"/>
  <c r="C48" i="1"/>
  <c r="H48" i="1" s="1"/>
  <c r="D47" i="1"/>
  <c r="C47" i="1"/>
  <c r="H47" i="1" s="1"/>
  <c r="D45" i="1"/>
  <c r="C45" i="1"/>
  <c r="H45" i="1" s="1"/>
  <c r="D44" i="1"/>
  <c r="C44" i="1"/>
  <c r="H44" i="1" s="1"/>
  <c r="D43" i="1"/>
  <c r="C43" i="1"/>
  <c r="H43" i="1" s="1"/>
  <c r="D42" i="1"/>
  <c r="C42" i="1"/>
  <c r="H42" i="1" s="1"/>
  <c r="D41" i="1"/>
  <c r="C41" i="1"/>
  <c r="H41" i="1" s="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E285" i="9" l="1"/>
  <c r="B285" i="9" s="1"/>
  <c r="E287" i="9"/>
  <c r="B287" i="9" s="1"/>
  <c r="E293" i="9"/>
  <c r="B293" i="9" s="1"/>
  <c r="E297" i="9"/>
  <c r="B297" i="9" s="1"/>
  <c r="E300" i="9"/>
  <c r="B300" i="9" s="1"/>
  <c r="E32" i="9"/>
  <c r="B32" i="9" s="1"/>
  <c r="G632" i="1"/>
  <c r="G631" i="1"/>
  <c r="G404" i="1"/>
  <c r="G406" i="1"/>
  <c r="G292" i="1"/>
  <c r="G291" i="1"/>
  <c r="H413" i="1"/>
  <c r="G1510" i="1"/>
  <c r="G1504" i="1"/>
  <c r="H1503" i="1"/>
  <c r="H1499" i="1"/>
  <c r="H1501" i="1"/>
  <c r="G1502" i="1"/>
  <c r="G1492" i="1"/>
  <c r="G1486" i="1"/>
  <c r="H1485" i="1"/>
  <c r="H1481" i="1"/>
  <c r="H1483" i="1"/>
  <c r="G1484" i="1"/>
  <c r="G644" i="1"/>
  <c r="G643" i="1"/>
  <c r="G642" i="1"/>
  <c r="G645" i="1"/>
  <c r="F652" i="4"/>
  <c r="G715" i="1"/>
  <c r="G711" i="1"/>
  <c r="G658" i="1"/>
  <c r="G649" i="1"/>
  <c r="G647" i="1"/>
  <c r="G366" i="1"/>
  <c r="G405" i="1"/>
  <c r="H378" i="1"/>
  <c r="H379" i="1"/>
  <c r="G411" i="1"/>
  <c r="E644" i="4"/>
  <c r="D638" i="1" s="1"/>
  <c r="D412" i="1"/>
  <c r="G412" i="1" s="1"/>
  <c r="G206" i="1"/>
  <c r="G207" i="1"/>
  <c r="H184" i="1"/>
  <c r="H189" i="1"/>
  <c r="G181" i="1"/>
  <c r="G180" i="1"/>
  <c r="F220" i="9"/>
  <c r="H173" i="1"/>
  <c r="E163" i="4"/>
  <c r="D159" i="1" s="1"/>
  <c r="H159" i="1" s="1"/>
  <c r="F177" i="4"/>
  <c r="F218" i="9"/>
  <c r="H149" i="1"/>
  <c r="F153" i="4"/>
  <c r="H129" i="1"/>
  <c r="H130" i="1"/>
  <c r="H132" i="1"/>
  <c r="F134" i="4"/>
  <c r="H121" i="1"/>
  <c r="H123" i="1"/>
  <c r="H79" i="1"/>
  <c r="H81" i="1"/>
  <c r="H55" i="1"/>
  <c r="H57" i="1"/>
  <c r="H52" i="1"/>
  <c r="H50" i="1"/>
  <c r="G5" i="1"/>
  <c r="G9" i="1"/>
  <c r="G13" i="1"/>
  <c r="G17" i="1"/>
  <c r="G21" i="1"/>
  <c r="G25" i="1"/>
  <c r="G31" i="1"/>
  <c r="G35" i="1"/>
  <c r="G39" i="1"/>
  <c r="G45" i="1"/>
  <c r="G49" i="1"/>
  <c r="G4" i="1"/>
  <c r="G6" i="1"/>
  <c r="G8" i="1"/>
  <c r="G10" i="1"/>
  <c r="G12" i="1"/>
  <c r="G14" i="1"/>
  <c r="G16" i="1"/>
  <c r="G18" i="1"/>
  <c r="G20" i="1"/>
  <c r="G22" i="1"/>
  <c r="G24" i="1"/>
  <c r="G26" i="1"/>
  <c r="G28" i="1"/>
  <c r="G30" i="1"/>
  <c r="G32" i="1"/>
  <c r="G34" i="1"/>
  <c r="G36" i="1"/>
  <c r="G38" i="1"/>
  <c r="G42" i="1"/>
  <c r="G44"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2" i="1"/>
  <c r="G124" i="1"/>
  <c r="G126" i="1"/>
  <c r="G128" i="1"/>
  <c r="G130" i="1"/>
  <c r="G132" i="1"/>
  <c r="G134" i="1"/>
  <c r="G136" i="1"/>
  <c r="G138" i="1"/>
  <c r="G140" i="1"/>
  <c r="G142" i="1"/>
  <c r="G144" i="1"/>
  <c r="G146" i="1"/>
  <c r="G149" i="1"/>
  <c r="G151" i="1"/>
  <c r="G153" i="1"/>
  <c r="G155" i="1"/>
  <c r="G157" i="1"/>
  <c r="G159" i="1"/>
  <c r="G161" i="1"/>
  <c r="G163" i="1"/>
  <c r="G165" i="1"/>
  <c r="G167" i="1"/>
  <c r="G169" i="1"/>
  <c r="G171" i="1"/>
  <c r="G173" i="1"/>
  <c r="G3" i="1"/>
  <c r="G7" i="1"/>
  <c r="G11" i="1"/>
  <c r="G15" i="1"/>
  <c r="G19" i="1"/>
  <c r="G23" i="1"/>
  <c r="G27" i="1"/>
  <c r="G29" i="1"/>
  <c r="G33" i="1"/>
  <c r="G37" i="1"/>
  <c r="G41" i="1"/>
  <c r="G43" i="1"/>
  <c r="G47"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50" i="1"/>
  <c r="G152" i="1"/>
  <c r="G154" i="1"/>
  <c r="G156" i="1"/>
  <c r="G158" i="1"/>
  <c r="G160" i="1"/>
  <c r="G162" i="1"/>
  <c r="G164" i="1"/>
  <c r="G166" i="1"/>
  <c r="G168" i="1"/>
  <c r="G170" i="1"/>
  <c r="G172" i="1"/>
  <c r="G174" i="1"/>
  <c r="G175" i="1"/>
  <c r="G176" i="1"/>
  <c r="G177" i="1"/>
  <c r="G178" i="1"/>
  <c r="G184" i="1"/>
  <c r="G185" i="1"/>
  <c r="G186" i="1"/>
  <c r="G188" i="1"/>
  <c r="G189" i="1"/>
  <c r="G191" i="1"/>
  <c r="G193" i="1"/>
  <c r="G194" i="1"/>
  <c r="G195" i="1"/>
  <c r="G196" i="1"/>
  <c r="G197" i="1"/>
  <c r="G198" i="1"/>
  <c r="G201" i="1"/>
  <c r="G202" i="1"/>
  <c r="G203" i="1"/>
  <c r="G204" i="1"/>
  <c r="G205" i="1"/>
  <c r="G213" i="1"/>
  <c r="G214" i="1"/>
  <c r="G226" i="1"/>
  <c r="G227" i="1"/>
  <c r="G228" i="1"/>
  <c r="G229" i="1"/>
  <c r="G234" i="1"/>
  <c r="G235" i="1"/>
  <c r="G236" i="1"/>
  <c r="G237" i="1"/>
  <c r="G242" i="1"/>
  <c r="G243" i="1"/>
  <c r="G244" i="1"/>
  <c r="G245" i="1"/>
  <c r="G249" i="1"/>
  <c r="G252" i="1"/>
  <c r="G253" i="1"/>
  <c r="G254" i="1"/>
  <c r="G255" i="1"/>
  <c r="G256" i="1"/>
  <c r="G257" i="1"/>
  <c r="G260" i="1"/>
  <c r="G261" i="1"/>
  <c r="G262" i="1"/>
  <c r="G263" i="1"/>
  <c r="G267" i="1"/>
  <c r="G268" i="1"/>
  <c r="G269" i="1"/>
  <c r="G270" i="1"/>
  <c r="G271" i="1"/>
  <c r="G272" i="1"/>
  <c r="G273" i="1"/>
  <c r="G275" i="1"/>
  <c r="G276" i="1"/>
  <c r="G277" i="1"/>
  <c r="G278" i="1"/>
  <c r="G295" i="1"/>
  <c r="G296" i="1"/>
  <c r="G301" i="1"/>
  <c r="G302" i="1"/>
  <c r="G310" i="1"/>
  <c r="G311" i="1"/>
  <c r="G314" i="1"/>
  <c r="G315" i="1"/>
  <c r="G316" i="1"/>
  <c r="G317" i="1"/>
  <c r="G319" i="1"/>
  <c r="G320" i="1"/>
  <c r="G321" i="1"/>
  <c r="G322" i="1"/>
  <c r="G323" i="1"/>
  <c r="G324" i="1"/>
  <c r="G326" i="1"/>
  <c r="G327" i="1"/>
  <c r="G328" i="1"/>
  <c r="G329" i="1"/>
  <c r="G334" i="1"/>
  <c r="G335" i="1"/>
  <c r="G336" i="1"/>
  <c r="G347" i="1"/>
  <c r="G348" i="1"/>
  <c r="G349" i="1"/>
  <c r="G350" i="1"/>
  <c r="G357" i="1"/>
  <c r="G361" i="1"/>
  <c r="G362" i="1"/>
  <c r="G363" i="1"/>
  <c r="G364" i="1"/>
  <c r="G378" i="1"/>
  <c r="G379" i="1"/>
  <c r="G383" i="1"/>
  <c r="G384" i="1"/>
  <c r="G385" i="1"/>
  <c r="G386" i="1"/>
  <c r="G389" i="1"/>
  <c r="G390" i="1"/>
  <c r="G413" i="1"/>
  <c r="G415" i="1"/>
  <c r="G416" i="1"/>
  <c r="G418" i="1"/>
  <c r="G419" i="1"/>
  <c r="G420" i="1"/>
  <c r="G426" i="1"/>
  <c r="G427" i="1"/>
  <c r="G428" i="1"/>
  <c r="G429" i="1"/>
  <c r="G432" i="1"/>
  <c r="G433" i="1"/>
  <c r="H180" i="1"/>
  <c r="H181" i="1"/>
  <c r="H182" i="1"/>
  <c r="H183" i="1"/>
  <c r="H187" i="1"/>
  <c r="H190" i="1"/>
  <c r="H200" i="1"/>
  <c r="H206" i="1"/>
  <c r="H207" i="1"/>
  <c r="H208" i="1"/>
  <c r="H209" i="1"/>
  <c r="H210" i="1"/>
  <c r="H211" i="1"/>
  <c r="H212" i="1"/>
  <c r="H215" i="1"/>
  <c r="H216" i="1"/>
  <c r="H217" i="1"/>
  <c r="H218" i="1"/>
  <c r="H219" i="1"/>
  <c r="H221" i="1"/>
  <c r="H222" i="1"/>
  <c r="H223" i="1"/>
  <c r="H224" i="1"/>
  <c r="H225" i="1"/>
  <c r="H230" i="1"/>
  <c r="H231" i="1"/>
  <c r="H232" i="1"/>
  <c r="H233" i="1"/>
  <c r="H239" i="1"/>
  <c r="H240" i="1"/>
  <c r="H241" i="1"/>
  <c r="H246" i="1"/>
  <c r="H247" i="1"/>
  <c r="H250" i="1"/>
  <c r="H251" i="1"/>
  <c r="H258" i="1"/>
  <c r="H259" i="1"/>
  <c r="H265" i="1"/>
  <c r="H266" i="1"/>
  <c r="H279" i="1"/>
  <c r="H280" i="1"/>
  <c r="H281" i="1"/>
  <c r="H282" i="1"/>
  <c r="H283" i="1"/>
  <c r="H284" i="1"/>
  <c r="H288" i="1"/>
  <c r="H289" i="1"/>
  <c r="H290" i="1"/>
  <c r="H291" i="1"/>
  <c r="H292" i="1"/>
  <c r="H297" i="1"/>
  <c r="H298" i="1"/>
  <c r="H299" i="1"/>
  <c r="H300" i="1"/>
  <c r="H303" i="1"/>
  <c r="H304" i="1"/>
  <c r="H305" i="1"/>
  <c r="H307" i="1"/>
  <c r="H308" i="1"/>
  <c r="H309" i="1"/>
  <c r="H312" i="1"/>
  <c r="H313" i="1"/>
  <c r="H330" i="1"/>
  <c r="H331" i="1"/>
  <c r="H332" i="1"/>
  <c r="H333" i="1"/>
  <c r="H337" i="1"/>
  <c r="H338" i="1"/>
  <c r="H339" i="1"/>
  <c r="H340" i="1"/>
  <c r="H341" i="1"/>
  <c r="H342" i="1"/>
  <c r="H343" i="1"/>
  <c r="H344" i="1"/>
  <c r="H351" i="1"/>
  <c r="H352" i="1"/>
  <c r="H353" i="1"/>
  <c r="H354" i="1"/>
  <c r="H355" i="1"/>
  <c r="H356" i="1"/>
  <c r="H359" i="1"/>
  <c r="H360" i="1"/>
  <c r="H366" i="1"/>
  <c r="H367" i="1"/>
  <c r="H368" i="1"/>
  <c r="H369" i="1"/>
  <c r="H370" i="1"/>
  <c r="H371" i="1"/>
  <c r="H372" i="1"/>
  <c r="H373" i="1"/>
  <c r="H374" i="1"/>
  <c r="H375" i="1"/>
  <c r="H376" i="1"/>
  <c r="H377" i="1"/>
  <c r="H380" i="1"/>
  <c r="H381" i="1"/>
  <c r="H382" i="1"/>
  <c r="H387" i="1"/>
  <c r="H388" i="1"/>
  <c r="H391" i="1"/>
  <c r="H392" i="1"/>
  <c r="H393" i="1"/>
  <c r="H394" i="1"/>
  <c r="H395" i="1"/>
  <c r="H396" i="1"/>
  <c r="H397" i="1"/>
  <c r="H398" i="1"/>
  <c r="H399" i="1"/>
  <c r="H400" i="1"/>
  <c r="H401" i="1"/>
  <c r="H404" i="1"/>
  <c r="H405" i="1"/>
  <c r="H406" i="1"/>
  <c r="H411" i="1"/>
  <c r="H412" i="1"/>
  <c r="H417" i="1"/>
  <c r="H421" i="1"/>
  <c r="H422" i="1"/>
  <c r="H423" i="1"/>
  <c r="H424" i="1"/>
  <c r="H425" i="1"/>
  <c r="H431" i="1"/>
  <c r="H434" i="1"/>
  <c r="H435" i="1"/>
  <c r="H436" i="1"/>
  <c r="H437" i="1"/>
  <c r="H438" i="1"/>
  <c r="H439" i="1"/>
  <c r="H440" i="1"/>
  <c r="H441" i="1"/>
  <c r="H442" i="1"/>
  <c r="H443" i="1"/>
  <c r="G445" i="1"/>
  <c r="G447" i="1"/>
  <c r="G449" i="1"/>
  <c r="G451" i="1"/>
  <c r="G453" i="1"/>
  <c r="G455" i="1"/>
  <c r="G457" i="1"/>
  <c r="G459" i="1"/>
  <c r="G461" i="1"/>
  <c r="G463" i="1"/>
  <c r="G465" i="1"/>
  <c r="G468" i="1"/>
  <c r="G470" i="1"/>
  <c r="G472" i="1"/>
  <c r="G474" i="1"/>
  <c r="G476" i="1"/>
  <c r="G479" i="1"/>
  <c r="G481" i="1"/>
  <c r="G483" i="1"/>
  <c r="G485" i="1"/>
  <c r="G487" i="1"/>
  <c r="G489" i="1"/>
  <c r="G491" i="1"/>
  <c r="G493" i="1"/>
  <c r="G495" i="1"/>
  <c r="G497" i="1"/>
  <c r="G499" i="1"/>
  <c r="G501" i="1"/>
  <c r="G503" i="1"/>
  <c r="G505" i="1"/>
  <c r="G507" i="1"/>
  <c r="G509" i="1"/>
  <c r="G511" i="1"/>
  <c r="G513" i="1"/>
  <c r="G515" i="1"/>
  <c r="G517" i="1"/>
  <c r="G519" i="1"/>
  <c r="G521" i="1"/>
  <c r="G524" i="1"/>
  <c r="G526" i="1"/>
  <c r="G528" i="1"/>
  <c r="G530" i="1"/>
  <c r="G532" i="1"/>
  <c r="G534" i="1"/>
  <c r="G536" i="1"/>
  <c r="G538" i="1"/>
  <c r="G540" i="1"/>
  <c r="H444" i="1"/>
  <c r="G1101" i="1"/>
  <c r="G1103" i="1"/>
  <c r="G1105" i="1"/>
  <c r="G1107" i="1"/>
  <c r="G1109" i="1"/>
  <c r="G1111" i="1"/>
  <c r="G1113" i="1"/>
  <c r="G1115" i="1"/>
  <c r="G1117" i="1"/>
  <c r="H1117" i="1"/>
  <c r="G1100" i="1"/>
  <c r="G1102" i="1"/>
  <c r="G1104" i="1"/>
  <c r="G1106" i="1"/>
  <c r="G1108" i="1"/>
  <c r="G1110" i="1"/>
  <c r="G1112" i="1"/>
  <c r="G1114" i="1"/>
  <c r="G1116"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4" i="1"/>
  <c r="H1385" i="1"/>
  <c r="H1386" i="1"/>
  <c r="H1387" i="1"/>
  <c r="H1388" i="1"/>
  <c r="H1389" i="1"/>
  <c r="H1390" i="1"/>
  <c r="H1391" i="1"/>
  <c r="H1392" i="1"/>
  <c r="H1393" i="1"/>
  <c r="H1394" i="1"/>
  <c r="H1395" i="1"/>
  <c r="H1396" i="1"/>
  <c r="H1397" i="1"/>
  <c r="H1398" i="1"/>
  <c r="H1399" i="1"/>
  <c r="H1400" i="1"/>
  <c r="G1402" i="1"/>
  <c r="G1404" i="1"/>
  <c r="G1406" i="1"/>
  <c r="G1408" i="1"/>
  <c r="G1410" i="1"/>
  <c r="G1412" i="1"/>
  <c r="G1414" i="1"/>
  <c r="G1416" i="1"/>
  <c r="G1418" i="1"/>
  <c r="G1420" i="1"/>
  <c r="G1422" i="1"/>
  <c r="G1424" i="1"/>
  <c r="G1426" i="1"/>
  <c r="G1428" i="1"/>
  <c r="G1430" i="1"/>
  <c r="G1432" i="1"/>
  <c r="G1434" i="1"/>
  <c r="G1436" i="1"/>
  <c r="G1438" i="1"/>
  <c r="J1445" i="1"/>
  <c r="G1454" i="1"/>
  <c r="G1462" i="1"/>
  <c r="I1462" i="1" s="1"/>
  <c r="H1462" i="1"/>
  <c r="G1463" i="1"/>
  <c r="I1463" i="1" s="1"/>
  <c r="H1463" i="1"/>
  <c r="G1464" i="1"/>
  <c r="I1464" i="1" s="1"/>
  <c r="H1464" i="1"/>
  <c r="G1465" i="1"/>
  <c r="I1465" i="1" s="1"/>
  <c r="H1465" i="1"/>
  <c r="G1466" i="1"/>
  <c r="I1466" i="1" s="1"/>
  <c r="H1466" i="1"/>
  <c r="G1467" i="1"/>
  <c r="I1467" i="1" s="1"/>
  <c r="H1467" i="1"/>
  <c r="G1468" i="1"/>
  <c r="H1468" i="1"/>
  <c r="G1469" i="1"/>
  <c r="G1471" i="1"/>
  <c r="H1471" i="1"/>
  <c r="G1472" i="1"/>
  <c r="H1472" i="1"/>
  <c r="G1473" i="1"/>
  <c r="H1473" i="1"/>
  <c r="G1474" i="1"/>
  <c r="H1474" i="1"/>
  <c r="G1475" i="1"/>
  <c r="J1477" i="1"/>
  <c r="J1478" i="1"/>
  <c r="J1479" i="1"/>
  <c r="E636" i="4"/>
  <c r="D630" i="1" s="1"/>
  <c r="G1299" i="1"/>
  <c r="G1401" i="1"/>
  <c r="G1403" i="1"/>
  <c r="G1405" i="1"/>
  <c r="G1407" i="1"/>
  <c r="G1409" i="1"/>
  <c r="G1411" i="1"/>
  <c r="G1413" i="1"/>
  <c r="G1415" i="1"/>
  <c r="G1417" i="1"/>
  <c r="G1419" i="1"/>
  <c r="G1421" i="1"/>
  <c r="G1425" i="1"/>
  <c r="G1427" i="1"/>
  <c r="G1429" i="1"/>
  <c r="G1431" i="1"/>
  <c r="G1433" i="1"/>
  <c r="G1437" i="1"/>
  <c r="J1439" i="1"/>
  <c r="H1439" i="1"/>
  <c r="G1439" i="1"/>
  <c r="J1440" i="1"/>
  <c r="H1440" i="1"/>
  <c r="G1440" i="1"/>
  <c r="I1440" i="1" s="1"/>
  <c r="J1441" i="1"/>
  <c r="H1441" i="1"/>
  <c r="G1441" i="1"/>
  <c r="J1442" i="1"/>
  <c r="H1442" i="1"/>
  <c r="G1442" i="1"/>
  <c r="I1442" i="1" s="1"/>
  <c r="J1443" i="1"/>
  <c r="H1443" i="1"/>
  <c r="G1443" i="1"/>
  <c r="J1444" i="1"/>
  <c r="H1444" i="1"/>
  <c r="G1444" i="1"/>
  <c r="I1444" i="1" s="1"/>
  <c r="G1445" i="1"/>
  <c r="I1477" i="1"/>
  <c r="G1478" i="1"/>
  <c r="I1478" i="1" s="1"/>
  <c r="G1479" i="1"/>
  <c r="I1479" i="1" s="1"/>
  <c r="E6" i="4"/>
  <c r="E151" i="4"/>
  <c r="E298" i="4"/>
  <c r="H1480" i="1"/>
  <c r="G1519" i="1"/>
  <c r="G1521" i="1"/>
  <c r="G1523" i="1"/>
  <c r="G1525" i="1"/>
  <c r="G1527" i="1"/>
  <c r="G1529" i="1"/>
  <c r="G1531" i="1"/>
  <c r="G1533" i="1"/>
  <c r="G1535" i="1"/>
  <c r="G1537" i="1"/>
  <c r="G1539" i="1"/>
  <c r="G1541" i="1"/>
  <c r="G1543" i="1"/>
  <c r="G1545" i="1"/>
  <c r="G1547" i="1"/>
  <c r="G1549" i="1"/>
  <c r="G1551" i="1"/>
  <c r="G1553" i="1"/>
  <c r="G1555" i="1"/>
  <c r="G1557" i="1"/>
  <c r="G1559" i="1"/>
  <c r="G1561" i="1"/>
  <c r="G1563" i="1"/>
  <c r="G1565" i="1"/>
  <c r="G1567" i="1"/>
  <c r="G1569" i="1"/>
  <c r="G1571" i="1"/>
  <c r="G1573" i="1"/>
  <c r="G1575" i="1"/>
  <c r="G1577" i="1"/>
  <c r="G1579" i="1"/>
  <c r="D44" i="4"/>
  <c r="D6" i="4" s="1"/>
  <c r="D50" i="4"/>
  <c r="D82" i="4"/>
  <c r="D106" i="4"/>
  <c r="D124" i="4"/>
  <c r="D152" i="4"/>
  <c r="D196" i="4"/>
  <c r="D224" i="4"/>
  <c r="D252" i="4"/>
  <c r="D299" i="4"/>
  <c r="D311" i="4"/>
  <c r="D351" i="4"/>
  <c r="D363" i="4"/>
  <c r="E643" i="4"/>
  <c r="D637" i="1" s="1"/>
  <c r="H637" i="1" s="1"/>
  <c r="D644" i="4"/>
  <c r="F417" i="4"/>
  <c r="D472" i="4"/>
  <c r="D484" i="4"/>
  <c r="F134" i="5"/>
  <c r="D68" i="5"/>
  <c r="G307" i="9"/>
  <c r="E307" i="9" s="1"/>
  <c r="B307" i="9" s="1"/>
  <c r="F177" i="5"/>
  <c r="D176" i="5"/>
  <c r="D43" i="8"/>
  <c r="F416" i="4"/>
  <c r="D567" i="4"/>
  <c r="D528" i="4" s="1"/>
  <c r="D593" i="4"/>
  <c r="E143" i="9"/>
  <c r="B143" i="9" s="1"/>
  <c r="F603" i="4"/>
  <c r="D625" i="4"/>
  <c r="F135" i="5"/>
  <c r="F149" i="5"/>
  <c r="F180" i="5"/>
  <c r="E309" i="9"/>
  <c r="B309" i="9" s="1"/>
  <c r="F190" i="5"/>
  <c r="E310" i="9"/>
  <c r="B310" i="9" s="1"/>
  <c r="F206" i="5"/>
  <c r="F238" i="5"/>
  <c r="F246" i="5"/>
  <c r="F5" i="6"/>
  <c r="D35" i="6"/>
  <c r="D89" i="6"/>
  <c r="D129" i="6"/>
  <c r="D141" i="6" s="1"/>
  <c r="G280" i="9"/>
  <c r="E280" i="9" s="1"/>
  <c r="B28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279" i="9"/>
  <c r="E279" i="9" s="1"/>
  <c r="B279" i="9" s="1"/>
  <c r="M213" i="9"/>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G164" i="9"/>
  <c r="E164" i="9" s="1"/>
  <c r="B164" i="9" s="1"/>
  <c r="G163" i="9"/>
  <c r="E163" i="9" s="1"/>
  <c r="B163" i="9" s="1"/>
  <c r="G162" i="9"/>
  <c r="E162" i="9" s="1"/>
  <c r="B162" i="9" s="1"/>
  <c r="G161" i="9"/>
  <c r="E161" i="9" s="1"/>
  <c r="B161" i="9" s="1"/>
  <c r="G197" i="9"/>
  <c r="E197" i="9" s="1"/>
  <c r="B197" i="9" s="1"/>
  <c r="G196" i="9"/>
  <c r="E196" i="9" s="1"/>
  <c r="B196" i="9" s="1"/>
  <c r="G195" i="9"/>
  <c r="E195" i="9" s="1"/>
  <c r="B195" i="9" s="1"/>
  <c r="G194" i="9"/>
  <c r="E194" i="9" s="1"/>
  <c r="B194" i="9" s="1"/>
  <c r="G193" i="9"/>
  <c r="E193" i="9" s="1"/>
  <c r="B193" i="9" s="1"/>
  <c r="L192" i="9"/>
  <c r="F192" i="9" s="1"/>
  <c r="G166" i="9"/>
  <c r="E166" i="9" s="1"/>
  <c r="B166" i="9" s="1"/>
  <c r="H165" i="9"/>
  <c r="I10" i="9"/>
  <c r="F88" i="5"/>
  <c r="E176" i="5"/>
  <c r="B315" i="9"/>
  <c r="E314" i="9"/>
  <c r="I10" i="3" s="1"/>
  <c r="D42" i="8"/>
  <c r="G312" i="9" s="1"/>
  <c r="E312" i="9" s="1"/>
  <c r="B214" i="9"/>
  <c r="B216" i="9"/>
  <c r="B218" i="9"/>
  <c r="B220" i="9"/>
  <c r="B222" i="9"/>
  <c r="B224" i="9"/>
  <c r="B226" i="9"/>
  <c r="B228" i="9"/>
  <c r="B230" i="9"/>
  <c r="B232" i="9"/>
  <c r="B244" i="9"/>
  <c r="B246" i="9"/>
  <c r="B248" i="9"/>
  <c r="B250" i="9"/>
  <c r="B252" i="9"/>
  <c r="B254" i="9"/>
  <c r="B256" i="9"/>
  <c r="B258" i="9"/>
  <c r="B260" i="9"/>
  <c r="B262" i="9"/>
  <c r="B264" i="9"/>
  <c r="B266" i="9"/>
  <c r="B268" i="9"/>
  <c r="B270" i="9"/>
  <c r="F643" i="4" l="1"/>
  <c r="F163" i="4"/>
  <c r="F528" i="4"/>
  <c r="C522" i="1"/>
  <c r="F6" i="4"/>
  <c r="H16" i="3"/>
  <c r="C2" i="1"/>
  <c r="F141" i="6"/>
  <c r="H28" i="3"/>
  <c r="C1435" i="1"/>
  <c r="B312" i="9"/>
  <c r="B192" i="9"/>
  <c r="F213" i="9"/>
  <c r="B213" i="9" s="1"/>
  <c r="F89" i="6"/>
  <c r="C1383" i="1"/>
  <c r="F593" i="4"/>
  <c r="C587" i="1"/>
  <c r="D175" i="5"/>
  <c r="F176" i="5"/>
  <c r="H22" i="3"/>
  <c r="C1153" i="1"/>
  <c r="F472" i="4"/>
  <c r="C466" i="1"/>
  <c r="D350" i="4"/>
  <c r="F351" i="4"/>
  <c r="C346" i="1"/>
  <c r="D298" i="4"/>
  <c r="F299" i="4"/>
  <c r="C294" i="1"/>
  <c r="F224" i="4"/>
  <c r="C220" i="1"/>
  <c r="H21" i="9"/>
  <c r="G21" i="9"/>
  <c r="D151" i="4"/>
  <c r="F152" i="4"/>
  <c r="C148" i="1"/>
  <c r="F106" i="4"/>
  <c r="C102" i="1"/>
  <c r="F50" i="4"/>
  <c r="C46" i="1"/>
  <c r="I17" i="3"/>
  <c r="E289" i="4"/>
  <c r="E290" i="4" s="1"/>
  <c r="D286" i="1" s="1"/>
  <c r="D147" i="1"/>
  <c r="I1443" i="1"/>
  <c r="I1441" i="1"/>
  <c r="I1439" i="1"/>
  <c r="I1468" i="1"/>
  <c r="G637" i="1"/>
  <c r="K1450" i="9"/>
  <c r="G313" i="9"/>
  <c r="E313" i="9" s="1"/>
  <c r="B313" i="9" s="1"/>
  <c r="I34" i="3"/>
  <c r="C1517" i="1"/>
  <c r="E175" i="5"/>
  <c r="I22" i="3"/>
  <c r="D1153" i="1"/>
  <c r="H19" i="9"/>
  <c r="E19" i="9" s="1"/>
  <c r="B19" i="9" s="1"/>
  <c r="E165" i="9"/>
  <c r="B165" i="9" s="1"/>
  <c r="F129" i="6"/>
  <c r="C1423" i="1"/>
  <c r="F35" i="6"/>
  <c r="H25" i="3"/>
  <c r="C1329" i="1"/>
  <c r="G317" i="9"/>
  <c r="E317" i="9" s="1"/>
  <c r="F625" i="4"/>
  <c r="C619" i="1"/>
  <c r="F567" i="4"/>
  <c r="C561" i="1"/>
  <c r="I35" i="3"/>
  <c r="C1518" i="1"/>
  <c r="F68" i="5"/>
  <c r="D6" i="5"/>
  <c r="H21" i="3"/>
  <c r="C1046" i="1"/>
  <c r="F484" i="4"/>
  <c r="C478" i="1"/>
  <c r="D420" i="4"/>
  <c r="F644" i="4"/>
  <c r="C638" i="1"/>
  <c r="F363" i="4"/>
  <c r="C358" i="1"/>
  <c r="F311" i="4"/>
  <c r="C306" i="1"/>
  <c r="F252" i="4"/>
  <c r="C248" i="1"/>
  <c r="F196" i="4"/>
  <c r="C192" i="1"/>
  <c r="F124" i="4"/>
  <c r="C120" i="1"/>
  <c r="F82" i="4"/>
  <c r="C78" i="1"/>
  <c r="F44" i="4"/>
  <c r="C40" i="1"/>
  <c r="E407" i="4"/>
  <c r="D402" i="1" s="1"/>
  <c r="D293" i="1"/>
  <c r="I16" i="3"/>
  <c r="E412" i="4"/>
  <c r="D2" i="1"/>
  <c r="E408" i="4"/>
  <c r="D403" i="1" s="1"/>
  <c r="I1474" i="1"/>
  <c r="I1473" i="1"/>
  <c r="I1472" i="1"/>
  <c r="I1471" i="1"/>
  <c r="E21" i="9" l="1"/>
  <c r="B21" i="9" s="1"/>
  <c r="E639" i="4"/>
  <c r="D407" i="1"/>
  <c r="G478" i="1"/>
  <c r="H478" i="1"/>
  <c r="G1046" i="1"/>
  <c r="H1046" i="1"/>
  <c r="G284" i="9"/>
  <c r="E284" i="9" s="1"/>
  <c r="B284" i="9" s="1"/>
  <c r="G278" i="9"/>
  <c r="F6" i="5"/>
  <c r="C984" i="1"/>
  <c r="G1518" i="1"/>
  <c r="H1518" i="1"/>
  <c r="G561" i="1"/>
  <c r="H561" i="1"/>
  <c r="G619" i="1"/>
  <c r="H619" i="1"/>
  <c r="B317" i="9"/>
  <c r="E316" i="9"/>
  <c r="H1423" i="1"/>
  <c r="G1423" i="1"/>
  <c r="D1152" i="1"/>
  <c r="H278" i="9"/>
  <c r="G220" i="1"/>
  <c r="H220" i="1"/>
  <c r="H294" i="1"/>
  <c r="G294" i="1"/>
  <c r="F298" i="4"/>
  <c r="D407" i="4"/>
  <c r="C293" i="1"/>
  <c r="G466" i="1"/>
  <c r="H466" i="1"/>
  <c r="G1153" i="1"/>
  <c r="H1153" i="1"/>
  <c r="G587" i="1"/>
  <c r="H587" i="1"/>
  <c r="G1383" i="1"/>
  <c r="H1383" i="1"/>
  <c r="E311" i="9"/>
  <c r="H1435" i="1"/>
  <c r="G1435" i="1"/>
  <c r="H40" i="1"/>
  <c r="G40" i="1"/>
  <c r="H78" i="1"/>
  <c r="G78" i="1"/>
  <c r="H120" i="1"/>
  <c r="G120" i="1"/>
  <c r="H192" i="1"/>
  <c r="G192" i="1"/>
  <c r="H248" i="1"/>
  <c r="G248" i="1"/>
  <c r="H306" i="1"/>
  <c r="G306" i="1"/>
  <c r="G358" i="1"/>
  <c r="H358" i="1"/>
  <c r="G638" i="1"/>
  <c r="H638" i="1"/>
  <c r="D635" i="4"/>
  <c r="F420" i="4"/>
  <c r="C414" i="1"/>
  <c r="G1329" i="1"/>
  <c r="H1329" i="1"/>
  <c r="H9" i="3"/>
  <c r="G1517" i="1"/>
  <c r="H1517" i="1"/>
  <c r="H11" i="3"/>
  <c r="E413" i="4"/>
  <c r="E291" i="4"/>
  <c r="D287" i="1" s="1"/>
  <c r="D285" i="1"/>
  <c r="H46" i="1"/>
  <c r="G46" i="1"/>
  <c r="H102" i="1"/>
  <c r="G102" i="1"/>
  <c r="H148" i="1"/>
  <c r="G148" i="1"/>
  <c r="D289" i="4"/>
  <c r="F151" i="4"/>
  <c r="H17" i="3"/>
  <c r="C147" i="1"/>
  <c r="H346" i="1"/>
  <c r="G346" i="1"/>
  <c r="D408" i="4"/>
  <c r="F350" i="4"/>
  <c r="C345" i="1"/>
  <c r="F175" i="5"/>
  <c r="C1152" i="1"/>
  <c r="H2" i="1"/>
  <c r="G2" i="1"/>
  <c r="D412" i="4"/>
  <c r="G522" i="1"/>
  <c r="H522" i="1"/>
  <c r="D636" i="4"/>
  <c r="D639" i="4" l="1"/>
  <c r="F412" i="4"/>
  <c r="C407" i="1"/>
  <c r="G1152" i="1"/>
  <c r="H1152" i="1"/>
  <c r="H345" i="1"/>
  <c r="G345" i="1"/>
  <c r="F408" i="4"/>
  <c r="C403" i="1"/>
  <c r="D291" i="4"/>
  <c r="F289" i="4"/>
  <c r="D413" i="4"/>
  <c r="D414" i="4" s="1"/>
  <c r="C285" i="1"/>
  <c r="D290" i="4"/>
  <c r="F636" i="4"/>
  <c r="C630" i="1"/>
  <c r="H147" i="1"/>
  <c r="G147" i="1"/>
  <c r="E640" i="4"/>
  <c r="E641" i="4" s="1"/>
  <c r="E415" i="4"/>
  <c r="D410" i="1" s="1"/>
  <c r="D408" i="1"/>
  <c r="K3" i="9"/>
  <c r="I9" i="3"/>
  <c r="F407" i="4"/>
  <c r="C402" i="1"/>
  <c r="H8" i="3"/>
  <c r="G984" i="1"/>
  <c r="H984" i="1"/>
  <c r="E278" i="9"/>
  <c r="D633" i="1"/>
  <c r="N3" i="9"/>
  <c r="I11" i="3"/>
  <c r="H414" i="1"/>
  <c r="G414" i="1"/>
  <c r="F635" i="4"/>
  <c r="C629" i="1"/>
  <c r="G293" i="1"/>
  <c r="H293" i="1"/>
  <c r="E414" i="4"/>
  <c r="D409" i="1" s="1"/>
  <c r="F414" i="4" l="1"/>
  <c r="C409" i="1"/>
  <c r="G629" i="1"/>
  <c r="H629" i="1"/>
  <c r="B278" i="9"/>
  <c r="E277" i="9"/>
  <c r="I8" i="3" s="1"/>
  <c r="G402" i="1"/>
  <c r="H402" i="1"/>
  <c r="E642" i="4"/>
  <c r="D634" i="1"/>
  <c r="G285" i="1"/>
  <c r="H285" i="1"/>
  <c r="G403" i="1"/>
  <c r="H403" i="1"/>
  <c r="G407" i="1"/>
  <c r="H407" i="1"/>
  <c r="E645" i="4"/>
  <c r="D635" i="1"/>
  <c r="M3" i="9"/>
  <c r="G630" i="1"/>
  <c r="H630" i="1"/>
  <c r="F290" i="4"/>
  <c r="C286" i="1"/>
  <c r="D640" i="4"/>
  <c r="D415" i="4"/>
  <c r="F413" i="4"/>
  <c r="C408" i="1"/>
  <c r="F291" i="4"/>
  <c r="C287" i="1"/>
  <c r="D641" i="4"/>
  <c r="F639" i="4"/>
  <c r="C633" i="1"/>
  <c r="G633" i="1" l="1"/>
  <c r="H633" i="1"/>
  <c r="F641" i="4"/>
  <c r="C635" i="1"/>
  <c r="D642" i="4"/>
  <c r="F640" i="4"/>
  <c r="C634" i="1"/>
  <c r="I18" i="3"/>
  <c r="D639" i="1"/>
  <c r="G287" i="1"/>
  <c r="H287" i="1"/>
  <c r="G408" i="1"/>
  <c r="H408" i="1"/>
  <c r="F415" i="4"/>
  <c r="C410" i="1"/>
  <c r="G286" i="1"/>
  <c r="H286" i="1"/>
  <c r="E646" i="4"/>
  <c r="D636" i="1"/>
  <c r="G409" i="1"/>
  <c r="H409" i="1"/>
  <c r="I19" i="3" l="1"/>
  <c r="D640" i="1"/>
  <c r="G276" i="9"/>
  <c r="E276" i="9" s="1"/>
  <c r="B276" i="9" s="1"/>
  <c r="G410" i="1"/>
  <c r="H410" i="1"/>
  <c r="G634" i="1"/>
  <c r="H634" i="1"/>
  <c r="D646" i="4"/>
  <c r="F642" i="4"/>
  <c r="C636" i="1"/>
  <c r="G635" i="1"/>
  <c r="H635" i="1"/>
  <c r="D645" i="4"/>
  <c r="F645" i="4" l="1"/>
  <c r="H18" i="3"/>
  <c r="C639" i="1"/>
  <c r="G636" i="1"/>
  <c r="H636" i="1"/>
  <c r="H7" i="3"/>
  <c r="F646" i="4"/>
  <c r="H19" i="3"/>
  <c r="C640" i="1"/>
  <c r="J3" i="9" l="1"/>
  <c r="G640" i="1"/>
  <c r="H640" i="1"/>
  <c r="G639" i="1"/>
  <c r="H639" i="1"/>
  <c r="H274" i="9" l="1"/>
  <c r="M272" i="9"/>
  <c r="G274" i="9"/>
  <c r="E274" i="9" s="1"/>
  <c r="L272" i="9"/>
  <c r="F272" i="9" s="1"/>
  <c r="H18" i="9"/>
  <c r="G18" i="9"/>
  <c r="I6" i="9"/>
  <c r="J7" i="9"/>
  <c r="K8" i="9"/>
  <c r="J11" i="9"/>
  <c r="K12" i="9"/>
  <c r="H15" i="9"/>
  <c r="G16" i="9"/>
  <c r="G17" i="9"/>
  <c r="K5" i="9"/>
  <c r="I7" i="9"/>
  <c r="J8" i="9"/>
  <c r="K9" i="9"/>
  <c r="I11" i="9"/>
  <c r="J12" i="9"/>
  <c r="K13" i="9"/>
  <c r="L15" i="9"/>
  <c r="M16" i="9"/>
  <c r="J17" i="9"/>
  <c r="J5" i="9"/>
  <c r="K6" i="9"/>
  <c r="I8" i="9"/>
  <c r="E8" i="9" s="1"/>
  <c r="B8" i="9" s="1"/>
  <c r="J9" i="9"/>
  <c r="K10" i="9"/>
  <c r="I12" i="9"/>
  <c r="J13" i="9"/>
  <c r="M15" i="9"/>
  <c r="L16" i="9"/>
  <c r="F16" i="9" s="1"/>
  <c r="I17" i="9"/>
  <c r="I5" i="9"/>
  <c r="E5" i="9" s="1"/>
  <c r="J6" i="9"/>
  <c r="K7" i="9"/>
  <c r="I9" i="9"/>
  <c r="E9" i="9" s="1"/>
  <c r="B9" i="9" s="1"/>
  <c r="J10" i="9"/>
  <c r="E10" i="9" s="1"/>
  <c r="B10" i="9" s="1"/>
  <c r="K11" i="9"/>
  <c r="I13" i="9"/>
  <c r="E13" i="9" s="1"/>
  <c r="B13" i="9" s="1"/>
  <c r="G15" i="9"/>
  <c r="E15" i="9" s="1"/>
  <c r="H16" i="9"/>
  <c r="H17" i="9"/>
  <c r="E12" i="9" l="1"/>
  <c r="B12" i="9" s="1"/>
  <c r="E18" i="9"/>
  <c r="B18" i="9" s="1"/>
  <c r="E7" i="9"/>
  <c r="B7" i="9" s="1"/>
  <c r="F15" i="9"/>
  <c r="F14" i="9" s="1"/>
  <c r="B272" i="9"/>
  <c r="F20" i="9"/>
  <c r="E17" i="9"/>
  <c r="B17" i="9" s="1"/>
  <c r="B5" i="9"/>
  <c r="E11" i="9"/>
  <c r="B11" i="9" s="1"/>
  <c r="E16" i="9"/>
  <c r="B16" i="9" s="1"/>
  <c r="E6" i="9"/>
  <c r="B6" i="9" s="1"/>
  <c r="B274" i="9"/>
  <c r="E20" i="9"/>
  <c r="I7" i="3" s="1"/>
  <c r="E4" i="9" l="1"/>
  <c r="E14" i="9"/>
  <c r="F3" i="9"/>
  <c r="B15" i="9"/>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<sst xmlns="http://schemas.openxmlformats.org/spreadsheetml/2006/main" count="4360" uniqueCount="3422">
  <si>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</si>
  <si>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</si>
  <si>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</si>
  <si>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</si>
  <si>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</si>
  <si>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</si>
  <si>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</si>
  <si>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</si>
  <si>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</si>
  <si>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</si>
  <si>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</si>
  <si>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</si>
  <si>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</si>
  <si>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</si>
  <si>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</si>
  <si>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</si>
  <si>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</si>
  <si>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</si>
  <si>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</si>
  <si>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</si>
  <si>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</si>
  <si>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</si>
  <si>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</si>
  <si>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</si>
  <si>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</si>
  <si>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</si>
  <si>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</si>
  <si>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</si>
  <si>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</si>
  <si>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</si>
  <si>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</si>
  <si>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I ČITAONICA</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</si>
  <si>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</si>
  <si>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</si>
  <si>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</si>
  <si>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</si>
  <si>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</si>
  <si>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</si>
  <si>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</si>
  <si>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</si>
  <si>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</si>
  <si>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</si>
  <si>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</si>
  <si>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</si>
  <si>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</si>
  <si>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</si>
  <si>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</si>
  <si>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</si>
  <si>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</si>
  <si>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33249 - GRADSKA KNJIŽNICA I ČITAONICA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</si>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</sst>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18217.45</v>
      </c>
      <c r="D2" s="6">
        <f>'PR-RAS'!E6</f>
        <v>27226.02</v>
      </c>
      <c r="E2" s="6">
        <v>0</v>
      </c>
      <c r="F2" s="6">
        <v>0</v>
      </c>
      <c r="G2" s="7">
        <f t="shared" ref="G2:G264" si="0">(B2/1000)*(C2*1+D2*2)</f>
        <v>72.66949000000001</v>
      </c>
      <c r="H2" s="7">
        <f t="shared" ref="H2:H264" si="1">ABS(C2-ROUND(C2,0))+ABS(D2-ROUND(D2,0))</f>
        <v>0.47000000000116415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3185.34</v>
      </c>
      <c r="D46" s="1">
        <f>'PR-RAS'!E50</f>
        <v>9535</v>
      </c>
      <c r="E46" s="1">
        <v>0</v>
      </c>
      <c r="F46" s="1">
        <v>0</v>
      </c>
      <c r="G46" s="2">
        <f t="shared" si="0"/>
        <v>1001.4902999999999</v>
      </c>
      <c r="H46" s="2">
        <f t="shared" si="1"/>
        <v>0.34000000000014552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3185.34</v>
      </c>
      <c r="D55" s="1">
        <f>'PR-RAS'!E59</f>
        <v>9535</v>
      </c>
      <c r="E55" s="1">
        <v>0</v>
      </c>
      <c r="F55" s="1">
        <v>0</v>
      </c>
      <c r="G55" s="2">
        <f t="shared" si="0"/>
        <v>1201.78836</v>
      </c>
      <c r="H55" s="2">
        <f t="shared" si="1"/>
        <v>0.34000000000014552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3185.34</v>
      </c>
      <c r="D57" s="1">
        <f>'PR-RAS'!E61</f>
        <v>9535</v>
      </c>
      <c r="E57" s="1">
        <v>0</v>
      </c>
      <c r="F57" s="1">
        <v>0</v>
      </c>
      <c r="G57" s="2">
        <f t="shared" si="0"/>
        <v>1246.2990400000001</v>
      </c>
      <c r="H57" s="2">
        <f t="shared" si="1"/>
        <v>0.34000000000014552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0.09</v>
      </c>
      <c r="D78" s="1">
        <f>'PR-RAS'!E82</f>
        <v>0.51</v>
      </c>
      <c r="E78" s="1">
        <v>0</v>
      </c>
      <c r="F78" s="1">
        <v>0</v>
      </c>
      <c r="G78" s="2">
        <f t="shared" si="0"/>
        <v>8.5470000000000004E-2</v>
      </c>
      <c r="H78" s="2">
        <f t="shared" si="1"/>
        <v>0.57999999999999996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0.09</v>
      </c>
      <c r="D79" s="1">
        <f>'PR-RAS'!E83</f>
        <v>0.51</v>
      </c>
      <c r="E79" s="1">
        <v>0</v>
      </c>
      <c r="F79" s="1">
        <v>0</v>
      </c>
      <c r="G79" s="2">
        <f t="shared" si="0"/>
        <v>8.6580000000000004E-2</v>
      </c>
      <c r="H79" s="2">
        <f t="shared" si="1"/>
        <v>0.57999999999999996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0.09</v>
      </c>
      <c r="D81" s="1">
        <f>'PR-RAS'!E85</f>
        <v>0.51</v>
      </c>
      <c r="E81" s="1">
        <v>0</v>
      </c>
      <c r="F81" s="1">
        <v>0</v>
      </c>
      <c r="G81" s="2">
        <f t="shared" si="0"/>
        <v>8.8800000000000004E-2</v>
      </c>
      <c r="H81" s="2">
        <f t="shared" si="1"/>
        <v>0.57999999999999996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1823.39</v>
      </c>
      <c r="D120" s="1">
        <f>'PR-RAS'!E124</f>
        <v>1999.67</v>
      </c>
      <c r="E120" s="1">
        <v>0</v>
      </c>
      <c r="F120" s="1">
        <v>0</v>
      </c>
      <c r="G120" s="2">
        <f t="shared" si="0"/>
        <v>692.90487000000007</v>
      </c>
      <c r="H120" s="2">
        <f t="shared" si="1"/>
        <v>0.72000000000002728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1823.39</v>
      </c>
      <c r="D121" s="1">
        <f>'PR-RAS'!E125</f>
        <v>1999.67</v>
      </c>
      <c r="E121" s="1">
        <v>0</v>
      </c>
      <c r="F121" s="1">
        <v>0</v>
      </c>
      <c r="G121" s="2">
        <f t="shared" si="0"/>
        <v>698.72760000000005</v>
      </c>
      <c r="H121" s="2">
        <f t="shared" si="1"/>
        <v>0.72000000000002728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1823.39</v>
      </c>
      <c r="D123" s="1">
        <f>'PR-RAS'!E127</f>
        <v>1999.67</v>
      </c>
      <c r="E123" s="1">
        <v>0</v>
      </c>
      <c r="F123" s="1">
        <v>0</v>
      </c>
      <c r="G123" s="2">
        <f t="shared" si="0"/>
        <v>710.37306000000001</v>
      </c>
      <c r="H123" s="2">
        <f t="shared" si="1"/>
        <v>0.72000000000002728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13208.63</v>
      </c>
      <c r="D129" s="1">
        <f>'PR-RAS'!E133</f>
        <v>15690.84</v>
      </c>
      <c r="E129" s="1">
        <v>0</v>
      </c>
      <c r="F129" s="1">
        <v>0</v>
      </c>
      <c r="G129" s="2">
        <f t="shared" si="0"/>
        <v>5707.5596799999994</v>
      </c>
      <c r="H129" s="2">
        <f t="shared" si="1"/>
        <v>0.53000000000065484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13208.63</v>
      </c>
      <c r="D130" s="1">
        <f>'PR-RAS'!E134</f>
        <v>15690.84</v>
      </c>
      <c r="E130" s="1">
        <v>0</v>
      </c>
      <c r="F130" s="1">
        <v>0</v>
      </c>
      <c r="G130" s="2">
        <f t="shared" si="0"/>
        <v>5752.1499899999999</v>
      </c>
      <c r="H130" s="2">
        <f t="shared" si="1"/>
        <v>0.53000000000065484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12582.38</v>
      </c>
      <c r="D131" s="1">
        <f>'PR-RAS'!E135</f>
        <v>14993.25</v>
      </c>
      <c r="E131" s="1">
        <v>0</v>
      </c>
      <c r="F131" s="1">
        <v>0</v>
      </c>
      <c r="G131" s="2">
        <f t="shared" si="0"/>
        <v>5533.9543999999996</v>
      </c>
      <c r="H131" s="2">
        <f t="shared" si="1"/>
        <v>0.62999999999919964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626.25</v>
      </c>
      <c r="D132" s="1">
        <f>'PR-RAS'!E136</f>
        <v>697.59</v>
      </c>
      <c r="E132" s="1">
        <v>0</v>
      </c>
      <c r="F132" s="1">
        <v>0</v>
      </c>
      <c r="G132" s="2">
        <f t="shared" si="0"/>
        <v>264.80733000000004</v>
      </c>
      <c r="H132" s="2">
        <f t="shared" si="1"/>
        <v>0.65999999999996817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14056.330000000002</v>
      </c>
      <c r="D147" s="1">
        <f>'PR-RAS'!E151</f>
        <v>16169.36</v>
      </c>
      <c r="E147" s="1">
        <v>0</v>
      </c>
      <c r="F147" s="1">
        <v>0</v>
      </c>
      <c r="G147" s="2">
        <f t="shared" si="0"/>
        <v>6773.6773000000003</v>
      </c>
      <c r="H147" s="2">
        <f t="shared" si="1"/>
        <v>0.69000000000232831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10820.37</v>
      </c>
      <c r="D148" s="1">
        <f>'PR-RAS'!E152</f>
        <v>12760.390000000001</v>
      </c>
      <c r="E148" s="1">
        <v>0</v>
      </c>
      <c r="F148" s="1">
        <v>0</v>
      </c>
      <c r="G148" s="2">
        <f t="shared" si="0"/>
        <v>5342.14905</v>
      </c>
      <c r="H148" s="2">
        <f t="shared" si="1"/>
        <v>0.76000000000203727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8973.4500000000007</v>
      </c>
      <c r="D149" s="1">
        <f>'PR-RAS'!E153</f>
        <v>9606.2000000000007</v>
      </c>
      <c r="E149" s="1">
        <v>0</v>
      </c>
      <c r="F149" s="1">
        <v>0</v>
      </c>
      <c r="G149" s="2">
        <f t="shared" si="0"/>
        <v>4171.5057999999999</v>
      </c>
      <c r="H149" s="2">
        <f t="shared" si="1"/>
        <v>0.65000000000145519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8847.3700000000008</v>
      </c>
      <c r="D150" s="1">
        <f>'PR-RAS'!E154</f>
        <v>9479.85</v>
      </c>
      <c r="E150" s="1">
        <v>0</v>
      </c>
      <c r="F150" s="1">
        <v>0</v>
      </c>
      <c r="G150" s="2">
        <f t="shared" si="0"/>
        <v>4143.2534299999998</v>
      </c>
      <c r="H150" s="2">
        <f t="shared" si="1"/>
        <v>0.52000000000043656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126.08</v>
      </c>
      <c r="D151" s="1">
        <f>'PR-RAS'!E155</f>
        <v>126.35</v>
      </c>
      <c r="E151" s="1">
        <v>0</v>
      </c>
      <c r="F151" s="1">
        <v>0</v>
      </c>
      <c r="G151" s="2">
        <f t="shared" si="0"/>
        <v>56.816999999999993</v>
      </c>
      <c r="H151" s="2">
        <f t="shared" si="1"/>
        <v>0.42999999999999261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387.1</v>
      </c>
      <c r="D154" s="1">
        <f>'PR-RAS'!E158</f>
        <v>1590</v>
      </c>
      <c r="E154" s="1">
        <v>0</v>
      </c>
      <c r="F154" s="1">
        <v>0</v>
      </c>
      <c r="G154" s="2">
        <f t="shared" si="0"/>
        <v>545.7663</v>
      </c>
      <c r="H154" s="2">
        <f t="shared" si="1"/>
        <v>0.10000000000002274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1459.82</v>
      </c>
      <c r="D155" s="1">
        <f>'PR-RAS'!E159</f>
        <v>1564.19</v>
      </c>
      <c r="E155" s="1">
        <v>0</v>
      </c>
      <c r="F155" s="1">
        <v>0</v>
      </c>
      <c r="G155" s="2">
        <f t="shared" si="0"/>
        <v>706.58279999999991</v>
      </c>
      <c r="H155" s="2">
        <f t="shared" si="1"/>
        <v>0.37000000000011823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1459.82</v>
      </c>
      <c r="D157" s="1">
        <f>'PR-RAS'!E161</f>
        <v>1564.19</v>
      </c>
      <c r="E157" s="1">
        <v>0</v>
      </c>
      <c r="F157" s="1">
        <v>0</v>
      </c>
      <c r="G157" s="2">
        <f t="shared" si="0"/>
        <v>715.75919999999996</v>
      </c>
      <c r="H157" s="2">
        <f t="shared" si="1"/>
        <v>0.37000000000011823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3143.11</v>
      </c>
      <c r="D159" s="1">
        <f>'PR-RAS'!E163</f>
        <v>3276.07</v>
      </c>
      <c r="E159" s="1">
        <v>0</v>
      </c>
      <c r="F159" s="1">
        <v>0</v>
      </c>
      <c r="G159" s="2">
        <f t="shared" si="0"/>
        <v>1531.8495</v>
      </c>
      <c r="H159" s="2">
        <f t="shared" si="1"/>
        <v>0.18000000000029104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1046.94</v>
      </c>
      <c r="D160" s="1">
        <f>'PR-RAS'!E164</f>
        <v>1002.6</v>
      </c>
      <c r="E160" s="1">
        <v>0</v>
      </c>
      <c r="F160" s="1">
        <v>0</v>
      </c>
      <c r="G160" s="2">
        <f t="shared" si="0"/>
        <v>485.29026000000005</v>
      </c>
      <c r="H160" s="2">
        <f t="shared" si="1"/>
        <v>0.45999999999992269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53.1</v>
      </c>
      <c r="D161" s="1">
        <f>'PR-RAS'!E165</f>
        <v>0</v>
      </c>
      <c r="E161" s="1">
        <v>0</v>
      </c>
      <c r="F161" s="1">
        <v>0</v>
      </c>
      <c r="G161" s="2">
        <f t="shared" si="0"/>
        <v>8.4960000000000004</v>
      </c>
      <c r="H161" s="2">
        <f t="shared" si="1"/>
        <v>0.10000000000000142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491.74</v>
      </c>
      <c r="D162" s="1">
        <f>'PR-RAS'!E166</f>
        <v>514.20000000000005</v>
      </c>
      <c r="E162" s="1">
        <v>0</v>
      </c>
      <c r="F162" s="1">
        <v>0</v>
      </c>
      <c r="G162" s="2">
        <f t="shared" si="0"/>
        <v>244.74254000000002</v>
      </c>
      <c r="H162" s="2">
        <f t="shared" si="1"/>
        <v>0.46000000000003638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502.1</v>
      </c>
      <c r="D164" s="1">
        <f>'PR-RAS'!E168</f>
        <v>488.4</v>
      </c>
      <c r="E164" s="1">
        <v>0</v>
      </c>
      <c r="F164" s="1">
        <v>0</v>
      </c>
      <c r="G164" s="2">
        <f t="shared" si="0"/>
        <v>241.06070000000003</v>
      </c>
      <c r="H164" s="2">
        <f t="shared" si="1"/>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760.56</v>
      </c>
      <c r="D165" s="1">
        <f>'PR-RAS'!E169</f>
        <v>822.66</v>
      </c>
      <c r="E165" s="1">
        <v>0</v>
      </c>
      <c r="F165" s="1">
        <v>0</v>
      </c>
      <c r="G165" s="2">
        <f t="shared" si="0"/>
        <v>394.56432000000001</v>
      </c>
      <c r="H165" s="2">
        <f t="shared" si="1"/>
        <v>0.7800000000000864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760.56</v>
      </c>
      <c r="D166" s="1">
        <f>'PR-RAS'!E170</f>
        <v>822.66</v>
      </c>
      <c r="E166" s="1">
        <v>0</v>
      </c>
      <c r="F166" s="1">
        <v>0</v>
      </c>
      <c r="G166" s="2">
        <f t="shared" si="0"/>
        <v>396.97020000000003</v>
      </c>
      <c r="H166" s="2">
        <f t="shared" si="1"/>
        <v>0.7800000000000864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1335.6100000000001</v>
      </c>
      <c r="D173" s="1">
        <f>'PR-RAS'!E177</f>
        <v>1202.29</v>
      </c>
      <c r="E173" s="1">
        <v>0</v>
      </c>
      <c r="F173" s="1">
        <v>0</v>
      </c>
      <c r="G173" s="2">
        <f t="shared" si="0"/>
        <v>643.31268</v>
      </c>
      <c r="H173" s="2">
        <f t="shared" si="1"/>
        <v>0.67999999999983629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287.5</v>
      </c>
      <c r="D174" s="1">
        <f>'PR-RAS'!E178</f>
        <v>334.48</v>
      </c>
      <c r="E174" s="1">
        <v>0</v>
      </c>
      <c r="F174" s="1">
        <v>0</v>
      </c>
      <c r="G174" s="2">
        <f t="shared" si="0"/>
        <v>165.46758</v>
      </c>
      <c r="H174" s="2">
        <f t="shared" si="1"/>
        <v>0.98000000000001819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78.72</v>
      </c>
      <c r="D176" s="1">
        <f>'PR-RAS'!E180</f>
        <v>63.72</v>
      </c>
      <c r="E176" s="1">
        <v>0</v>
      </c>
      <c r="F176" s="1">
        <v>0</v>
      </c>
      <c r="G176" s="2">
        <f t="shared" si="0"/>
        <v>36.077999999999996</v>
      </c>
      <c r="H176" s="2">
        <f t="shared" si="1"/>
        <v>0.56000000000000227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649.63</v>
      </c>
      <c r="D180" s="1">
        <f>'PR-RAS'!E184</f>
        <v>403.12</v>
      </c>
      <c r="E180" s="1">
        <v>0</v>
      </c>
      <c r="F180" s="1">
        <v>0</v>
      </c>
      <c r="G180" s="2">
        <f t="shared" si="0"/>
        <v>260.60072999999994</v>
      </c>
      <c r="H180" s="2">
        <f t="shared" si="1"/>
        <v>0.49000000000000909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319.76</v>
      </c>
      <c r="D181" s="1">
        <f>'PR-RAS'!E185</f>
        <v>400.97</v>
      </c>
      <c r="E181" s="1">
        <v>0</v>
      </c>
      <c r="F181" s="1">
        <v>0</v>
      </c>
      <c r="G181" s="2">
        <f t="shared" si="0"/>
        <v>201.90600000000001</v>
      </c>
      <c r="H181" s="2">
        <f t="shared" si="1"/>
        <v>0.26999999999998181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248.52</v>
      </c>
      <c r="E184" s="1">
        <v>0</v>
      </c>
      <c r="F184" s="1">
        <v>0</v>
      </c>
      <c r="G184" s="2">
        <f t="shared" si="0"/>
        <v>90.958320000000001</v>
      </c>
      <c r="H184" s="2">
        <f t="shared" si="1"/>
        <v>0.47999999999998977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248.52</v>
      </c>
      <c r="E189" s="1">
        <v>0</v>
      </c>
      <c r="F189" s="1">
        <v>0</v>
      </c>
      <c r="G189" s="2">
        <f t="shared" si="0"/>
        <v>93.443520000000007</v>
      </c>
      <c r="H189" s="2">
        <f t="shared" si="1"/>
        <v>0.47999999999998977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92.85</v>
      </c>
      <c r="D192" s="1">
        <f>'PR-RAS'!E196</f>
        <v>132.9</v>
      </c>
      <c r="E192" s="1">
        <v>0</v>
      </c>
      <c r="F192" s="1">
        <v>0</v>
      </c>
      <c r="G192" s="2">
        <f t="shared" si="0"/>
        <v>68.50215</v>
      </c>
      <c r="H192" s="2">
        <f t="shared" si="1"/>
        <v>0.25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92.85</v>
      </c>
      <c r="D206" s="1">
        <f>'PR-RAS'!E210</f>
        <v>132.9</v>
      </c>
      <c r="E206" s="1">
        <v>0</v>
      </c>
      <c r="F206" s="1">
        <v>0</v>
      </c>
      <c r="G206" s="2">
        <f t="shared" si="0"/>
        <v>73.52324999999999</v>
      </c>
      <c r="H206" s="2">
        <f t="shared" si="1"/>
        <v>0.25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92.85</v>
      </c>
      <c r="D207" s="1">
        <f>'PR-RAS'!E211</f>
        <v>132.9</v>
      </c>
      <c r="E207" s="1">
        <v>0</v>
      </c>
      <c r="F207" s="1">
        <v>0</v>
      </c>
      <c r="G207" s="2">
        <f t="shared" si="0"/>
        <v>73.881899999999987</v>
      </c>
      <c r="H207" s="2">
        <f t="shared" si="1"/>
        <v>0.25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14056.330000000002</v>
      </c>
      <c r="D285" s="1">
        <f>'PR-RAS'!E289</f>
        <v>16169.36</v>
      </c>
      <c r="E285" s="1">
        <v>0</v>
      </c>
      <c r="F285" s="1">
        <v>0</v>
      </c>
      <c r="G285" s="2">
        <f t="shared" si="8"/>
        <v>13176.1942</v>
      </c>
      <c r="H285" s="2">
        <f t="shared" si="9"/>
        <v>0.69000000000232831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4161.119999999999</v>
      </c>
      <c r="D286" s="1">
        <f>'PR-RAS'!E290</f>
        <v>11056.66</v>
      </c>
      <c r="E286" s="1">
        <v>0</v>
      </c>
      <c r="F286" s="1">
        <v>0</v>
      </c>
      <c r="G286" s="2">
        <f t="shared" si="8"/>
        <v>7488.2153999999991</v>
      </c>
      <c r="H286" s="2">
        <f t="shared" si="9"/>
        <v>0.45999999999912689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102483.51</v>
      </c>
      <c r="D288" s="1">
        <f>'PR-RAS'!E292</f>
        <v>114986.51</v>
      </c>
      <c r="E288" s="1">
        <v>0</v>
      </c>
      <c r="F288" s="1">
        <v>0</v>
      </c>
      <c r="G288" s="2">
        <f t="shared" si="8"/>
        <v>95415.024109999984</v>
      </c>
      <c r="H288" s="2">
        <f t="shared" si="9"/>
        <v>0.98000000001047738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2166.7199999999998</v>
      </c>
      <c r="D345" s="1">
        <f>'PR-RAS'!E350</f>
        <v>6065.5499999999993</v>
      </c>
      <c r="E345" s="1">
        <v>0</v>
      </c>
      <c r="F345" s="1">
        <v>0</v>
      </c>
      <c r="G345" s="2">
        <f t="shared" si="8"/>
        <v>4918.4500799999987</v>
      </c>
      <c r="H345" s="2">
        <f t="shared" si="9"/>
        <v>0.73000000000092768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2166.7199999999998</v>
      </c>
      <c r="D358" s="1">
        <f>'PR-RAS'!E363</f>
        <v>6065.5499999999993</v>
      </c>
      <c r="E358" s="1">
        <v>0</v>
      </c>
      <c r="F358" s="1">
        <v>0</v>
      </c>
      <c r="G358" s="2">
        <f t="shared" si="8"/>
        <v>5104.3217399999994</v>
      </c>
      <c r="H358" s="2">
        <f t="shared" si="9"/>
        <v>0.73000000000092768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586.9</v>
      </c>
      <c r="E364" s="1">
        <v>0</v>
      </c>
      <c r="F364" s="1">
        <v>0</v>
      </c>
      <c r="G364" s="2">
        <f t="shared" si="8"/>
        <v>426.08939999999996</v>
      </c>
      <c r="H364" s="2">
        <f t="shared" si="9"/>
        <v>0.10000000000002274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586.9</v>
      </c>
      <c r="E366" s="1">
        <v>0</v>
      </c>
      <c r="F366" s="1">
        <v>0</v>
      </c>
      <c r="G366" s="2">
        <f t="shared" si="8"/>
        <v>428.43699999999995</v>
      </c>
      <c r="H366" s="2">
        <f t="shared" si="9"/>
        <v>0.10000000000002274</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2166.7199999999998</v>
      </c>
      <c r="D378" s="1">
        <f>'PR-RAS'!E383</f>
        <v>5478.65</v>
      </c>
      <c r="E378" s="1">
        <v>0</v>
      </c>
      <c r="F378" s="1">
        <v>0</v>
      </c>
      <c r="G378" s="2">
        <f t="shared" si="8"/>
        <v>4947.7555399999992</v>
      </c>
      <c r="H378" s="2">
        <f t="shared" si="9"/>
        <v>0.63000000000056389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2166.7199999999998</v>
      </c>
      <c r="D379" s="1">
        <f>'PR-RAS'!E384</f>
        <v>5478.65</v>
      </c>
      <c r="E379" s="1">
        <v>0</v>
      </c>
      <c r="F379" s="1">
        <v>0</v>
      </c>
      <c r="G379" s="2">
        <f t="shared" si="8"/>
        <v>4960.8795599999994</v>
      </c>
      <c r="H379" s="2">
        <f t="shared" si="9"/>
        <v>0.63000000000056389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2166.7199999999998</v>
      </c>
      <c r="D403" s="1">
        <f>'PR-RAS'!E408</f>
        <v>6065.5499999999993</v>
      </c>
      <c r="E403" s="1">
        <v>0</v>
      </c>
      <c r="F403" s="1">
        <v>0</v>
      </c>
      <c r="G403" s="2">
        <f t="shared" si="8"/>
        <v>5747.7236399999992</v>
      </c>
      <c r="H403" s="2">
        <f t="shared" si="9"/>
        <v>0.73000000000092768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102367.25</v>
      </c>
      <c r="D405" s="1">
        <f>'PR-RAS'!E410</f>
        <v>114958.37</v>
      </c>
      <c r="E405" s="1">
        <v>0</v>
      </c>
      <c r="F405" s="1">
        <v>0</v>
      </c>
      <c r="G405" s="2">
        <f t="shared" si="8"/>
        <v>134242.73196</v>
      </c>
      <c r="H405" s="2">
        <f t="shared" si="9"/>
        <v>0.61999999999534339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18217.45</v>
      </c>
      <c r="D407" s="1">
        <f>'PR-RAS'!E412</f>
        <v>27226.02</v>
      </c>
      <c r="E407" s="1">
        <v>0</v>
      </c>
      <c r="F407" s="1">
        <v>0</v>
      </c>
      <c r="G407" s="2">
        <f t="shared" si="8"/>
        <v>29503.812940000003</v>
      </c>
      <c r="H407" s="2">
        <f t="shared" si="9"/>
        <v>0.47000000000116415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16223.050000000001</v>
      </c>
      <c r="D408" s="1">
        <f>'PR-RAS'!E413</f>
        <v>22234.91</v>
      </c>
      <c r="E408" s="1">
        <v>0</v>
      </c>
      <c r="F408" s="1">
        <v>0</v>
      </c>
      <c r="G408" s="2">
        <f t="shared" si="8"/>
        <v>24701.998090000001</v>
      </c>
      <c r="H408" s="2">
        <f t="shared" si="9"/>
        <v>0.14000000000123691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1994.3999999999996</v>
      </c>
      <c r="D409" s="1">
        <f>'PR-RAS'!E414</f>
        <v>4991.1100000000006</v>
      </c>
      <c r="E409" s="1">
        <v>0</v>
      </c>
      <c r="F409" s="1">
        <v>0</v>
      </c>
      <c r="G409" s="2">
        <f t="shared" si="8"/>
        <v>4886.4609600000003</v>
      </c>
      <c r="H409" s="2">
        <f t="shared" si="9"/>
        <v>0.51000000000021828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116.25999999999476</v>
      </c>
      <c r="D411" s="1">
        <f>'PR-RAS'!E416</f>
        <v>28.139999999999418</v>
      </c>
      <c r="E411" s="1">
        <v>0</v>
      </c>
      <c r="F411" s="1">
        <v>0</v>
      </c>
      <c r="G411" s="2">
        <f t="shared" si="8"/>
        <v>70.74139999999737</v>
      </c>
      <c r="H411" s="2">
        <f t="shared" si="9"/>
        <v>0.39999999999417923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18217.45</v>
      </c>
      <c r="D633" s="1">
        <f>'PR-RAS'!E639</f>
        <v>27226.02</v>
      </c>
      <c r="E633" s="1">
        <v>0</v>
      </c>
      <c r="F633" s="1">
        <v>0</v>
      </c>
      <c r="G633" s="2">
        <f t="shared" si="10"/>
        <v>45927.117680000003</v>
      </c>
      <c r="H633" s="2">
        <f t="shared" si="11"/>
        <v>0.47000000000116415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16223.050000000001</v>
      </c>
      <c r="D634" s="1">
        <f>'PR-RAS'!E640</f>
        <v>22234.91</v>
      </c>
      <c r="E634" s="1">
        <v>0</v>
      </c>
      <c r="F634" s="1">
        <v>0</v>
      </c>
      <c r="G634" s="2">
        <f t="shared" si="10"/>
        <v>38418.586710000003</v>
      </c>
      <c r="H634" s="2">
        <f t="shared" si="11"/>
        <v>0.14000000000123691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1994.3999999999996</v>
      </c>
      <c r="D635" s="1">
        <f>'PR-RAS'!E641</f>
        <v>4991.1100000000006</v>
      </c>
      <c r="E635" s="1">
        <v>0</v>
      </c>
      <c r="F635" s="1">
        <v>0</v>
      </c>
      <c r="G635" s="2">
        <f t="shared" si="10"/>
        <v>7593.1770800000004</v>
      </c>
      <c r="H635" s="2">
        <f t="shared" si="11"/>
        <v>0.51000000000021828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116.25999999999476</v>
      </c>
      <c r="D637" s="1">
        <f>'PR-RAS'!E643</f>
        <v>28.139999999999418</v>
      </c>
      <c r="E637" s="1">
        <v>0</v>
      </c>
      <c r="F637" s="1">
        <v>0</v>
      </c>
      <c r="G637" s="2">
        <f t="shared" si="10"/>
        <v>109.73543999999593</v>
      </c>
      <c r="H637" s="2">
        <f t="shared" si="11"/>
        <v>0.39999999999417923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2110.6599999999944</v>
      </c>
      <c r="D639" s="1">
        <f>'PR-RAS'!E645</f>
        <v>5019.25</v>
      </c>
      <c r="E639" s="1">
        <v>0</v>
      </c>
      <c r="F639" s="1">
        <v>0</v>
      </c>
      <c r="G639" s="2">
        <f t="shared" si="10"/>
        <v>7751.1640799999968</v>
      </c>
      <c r="H639" s="2">
        <f t="shared" si="11"/>
        <v>0.59000000000560249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116.25</v>
      </c>
      <c r="D642" s="1">
        <f>'PR-RAS'!E649</f>
        <v>28.13</v>
      </c>
      <c r="E642" s="1">
        <v>0</v>
      </c>
      <c r="F642" s="1">
        <v>0</v>
      </c>
      <c r="G642" s="2">
        <f t="shared" si="10"/>
        <v>110.57890999999999</v>
      </c>
      <c r="H642" s="2">
        <f t="shared" si="11"/>
        <v>0.37999999999999901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21937.49</v>
      </c>
      <c r="D643" s="1">
        <f>'PR-RAS'!E650</f>
        <v>31225.360000000001</v>
      </c>
      <c r="E643" s="1">
        <v>0</v>
      </c>
      <c r="F643" s="1">
        <v>0</v>
      </c>
      <c r="G643" s="2">
        <f t="shared" si="10"/>
        <v>54177.230820000004</v>
      </c>
      <c r="H643" s="2">
        <f t="shared" si="11"/>
        <v>0.85000000000218279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19943.09</v>
      </c>
      <c r="D644" s="1">
        <f>'PR-RAS'!E651</f>
        <v>26234.25</v>
      </c>
      <c r="E644" s="1">
        <v>0</v>
      </c>
      <c r="F644" s="1">
        <v>0</v>
      </c>
      <c r="G644" s="2">
        <f t="shared" si="10"/>
        <v>46560.652369999996</v>
      </c>
      <c r="H644" s="2">
        <f t="shared" si="11"/>
        <v>0.34000000000014552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2110.6500000000015</v>
      </c>
      <c r="D645" s="1">
        <f>'PR-RAS'!E652</f>
        <v>5019.2400000000016</v>
      </c>
      <c r="E645" s="1">
        <v>0</v>
      </c>
      <c r="F645" s="1">
        <v>0</v>
      </c>
      <c r="G645" s="2">
        <f t="shared" si="10"/>
        <v>7824.0397200000034</v>
      </c>
      <c r="H645" s="2">
        <f t="shared" si="11"/>
        <v>0.59000000000014552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v>
      </c>
      <c r="D647" s="1">
        <f>'PR-RAS'!E654</f>
        <v>1</v>
      </c>
      <c r="E647" s="1">
        <v>0</v>
      </c>
      <c r="F647" s="1">
        <v>0</v>
      </c>
      <c r="G647" s="2">
        <f t="shared" si="10"/>
        <v>1.9380000000000002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v>
      </c>
      <c r="D649" s="1">
        <f>'PR-RAS'!E656</f>
        <v>1</v>
      </c>
      <c r="E649" s="1">
        <v>0</v>
      </c>
      <c r="F649" s="1">
        <v>0</v>
      </c>
      <c r="G649" s="2">
        <f t="shared" si="10"/>
        <v>1.944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3185.34</v>
      </c>
      <c r="D658" s="1">
        <f>'PR-RAS'!E665</f>
        <v>9535</v>
      </c>
      <c r="E658" s="1">
        <v>0</v>
      </c>
      <c r="F658" s="1">
        <v>0</v>
      </c>
      <c r="G658" s="2">
        <f t="shared" si="10"/>
        <v>14621.758380000001</v>
      </c>
      <c r="H658" s="2">
        <f t="shared" si="11"/>
        <v>0.34000000000014552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491.74</v>
      </c>
      <c r="D711" s="1">
        <f>'PR-RAS'!E718</f>
        <v>514.20000000000005</v>
      </c>
      <c r="E711" s="1">
        <v>0</v>
      </c>
      <c r="F711" s="1">
        <v>0</v>
      </c>
      <c r="G711" s="2">
        <f t="shared" si="10"/>
        <v>1079.2994000000001</v>
      </c>
      <c r="H711" s="2">
        <f t="shared" si="11"/>
        <v>0.46000000000003638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119.59</v>
      </c>
      <c r="D714" s="1">
        <f>'PR-RAS'!E721</f>
        <v>0</v>
      </c>
      <c r="E714" s="1">
        <v>0</v>
      </c>
      <c r="F714" s="1">
        <v>0</v>
      </c>
      <c r="G714" s="2">
        <f t="shared" si="10"/>
        <v>85.267669999999995</v>
      </c>
      <c r="H714" s="2">
        <f t="shared" si="11"/>
        <v>0.40999999999999659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530.04</v>
      </c>
      <c r="D715" s="1">
        <f>'PR-RAS'!E722</f>
        <v>403.12</v>
      </c>
      <c r="E715" s="1">
        <v>0</v>
      </c>
      <c r="F715" s="1">
        <v>0</v>
      </c>
      <c r="G715" s="2">
        <f t="shared" si="10"/>
        <v>954.1039199999999</v>
      </c>
      <c r="H715" s="2">
        <f t="shared" si="11"/>
        <v>0.15999999999996817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22168.55</v>
      </c>
      <c r="D1481" s="1">
        <v>0</v>
      </c>
      <c r="E1481" s="1">
        <v>0</v>
      </c>
      <c r="F1481" s="1">
        <v>0</v>
      </c>
      <c r="G1481" s="2">
        <f t="shared" si="34"/>
        <v>44.3371</v>
      </c>
      <c r="H1481" s="2">
        <f t="shared" si="35"/>
        <v>0.4500000000007276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16102.999999999998</v>
      </c>
      <c r="D1483" s="1">
        <v>0</v>
      </c>
      <c r="E1483" s="1">
        <v>0</v>
      </c>
      <c r="F1483" s="1">
        <v>0</v>
      </c>
      <c r="G1483" s="2">
        <f t="shared" si="34"/>
        <v>64.411999999999992</v>
      </c>
      <c r="H1483" s="2">
        <f t="shared" si="35"/>
        <v>1.8189894035458565E-12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12760.39</v>
      </c>
      <c r="D1484" s="1">
        <v>0</v>
      </c>
      <c r="E1484" s="1">
        <v>0</v>
      </c>
      <c r="F1484" s="1">
        <v>0</v>
      </c>
      <c r="G1484" s="2">
        <f t="shared" si="34"/>
        <v>63.801949999999998</v>
      </c>
      <c r="H1484" s="2">
        <f t="shared" si="35"/>
        <v>0.38999999999941792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3209.71</v>
      </c>
      <c r="D1485" s="1">
        <v>0</v>
      </c>
      <c r="E1485" s="1">
        <v>0</v>
      </c>
      <c r="F1485" s="1">
        <v>0</v>
      </c>
      <c r="G1485" s="2">
        <f t="shared" si="34"/>
        <v>19.25826</v>
      </c>
      <c r="H1485" s="2">
        <f t="shared" si="35"/>
        <v>0.28999999999996362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132.9</v>
      </c>
      <c r="D1486" s="1">
        <v>0</v>
      </c>
      <c r="E1486" s="1">
        <v>0</v>
      </c>
      <c r="F1486" s="1">
        <v>0</v>
      </c>
      <c r="G1486" s="2">
        <f t="shared" si="34"/>
        <v>0.93030000000000002</v>
      </c>
      <c r="H1486" s="2">
        <f t="shared" si="35"/>
        <v>9.9999999999994316E-2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6065.55</v>
      </c>
      <c r="D1492" s="1">
        <v>0</v>
      </c>
      <c r="E1492" s="1">
        <v>0</v>
      </c>
      <c r="F1492" s="1">
        <v>0</v>
      </c>
      <c r="G1492" s="2">
        <f t="shared" si="34"/>
        <v>78.852149999999995</v>
      </c>
      <c r="H1492" s="2">
        <f t="shared" si="35"/>
        <v>0.4499999999998181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22168.55</v>
      </c>
      <c r="D1499" s="1">
        <v>0</v>
      </c>
      <c r="E1499" s="1">
        <v>0</v>
      </c>
      <c r="F1499" s="1">
        <v>0</v>
      </c>
      <c r="G1499" s="2">
        <f t="shared" si="34"/>
        <v>443.37099999999998</v>
      </c>
      <c r="H1499" s="2">
        <f t="shared" si="35"/>
        <v>0.4500000000007276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16102.999999999998</v>
      </c>
      <c r="D1501" s="1">
        <v>0</v>
      </c>
      <c r="E1501" s="1">
        <v>0</v>
      </c>
      <c r="F1501" s="1">
        <v>0</v>
      </c>
      <c r="G1501" s="2">
        <f t="shared" si="34"/>
        <v>354.26599999999996</v>
      </c>
      <c r="H1501" s="2">
        <f t="shared" si="35"/>
        <v>1.8189894035458565E-12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12760.39</v>
      </c>
      <c r="D1502" s="1">
        <v>0</v>
      </c>
      <c r="E1502" s="1">
        <v>0</v>
      </c>
      <c r="F1502" s="1">
        <v>0</v>
      </c>
      <c r="G1502" s="2">
        <f t="shared" si="34"/>
        <v>293.48896999999999</v>
      </c>
      <c r="H1502" s="2">
        <f t="shared" si="35"/>
        <v>0.38999999999941792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3209.71</v>
      </c>
      <c r="D1503" s="1">
        <v>0</v>
      </c>
      <c r="E1503" s="1">
        <v>0</v>
      </c>
      <c r="F1503" s="1">
        <v>0</v>
      </c>
      <c r="G1503" s="2">
        <f t="shared" si="34"/>
        <v>77.03304</v>
      </c>
      <c r="H1503" s="2">
        <f t="shared" si="35"/>
        <v>0.28999999999996362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132.9</v>
      </c>
      <c r="D1504" s="1">
        <v>0</v>
      </c>
      <c r="E1504" s="1">
        <v>0</v>
      </c>
      <c r="F1504" s="1">
        <v>0</v>
      </c>
      <c r="G1504" s="2">
        <f t="shared" si="34"/>
        <v>3.3225000000000002</v>
      </c>
      <c r="H1504" s="2">
        <f t="shared" si="35"/>
        <v>9.9999999999994316E-2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6065.55</v>
      </c>
      <c r="D1510" s="1">
        <v>0</v>
      </c>
      <c r="E1510" s="1">
        <v>0</v>
      </c>
      <c r="F1510" s="1">
        <v>0</v>
      </c>
      <c r="G1510" s="2">
        <f t="shared" si="34"/>
        <v>188.03205</v>
      </c>
      <c r="H1510" s="2">
        <f t="shared" si="35"/>
        <v>0.4499999999998181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33249</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18217.45</v>
      </c>
      <c r="I16" s="170">
        <f>'PR-RAS'!E6</f>
        <v>27226.02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14056.330000000002</v>
      </c>
      <c r="I17" s="170">
        <f>'PR-RAS'!E151</f>
        <v>16169.36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2110.6599999999944</v>
      </c>
      <c r="I18" s="170">
        <f>'PR-RAS'!E645</f>
        <v>5019.25</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34" zoomScaleNormal="100" workbookViewId="0">
      <selection activeCell="A414" sqref="A414:XFD41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18217.45</v>
      </c>
      <c r="E6" s="51">
        <f>E7+E44+E50+E82+E106+E124+E133+E139</f>
        <v>27226.02</v>
      </c>
      <c r="F6" s="52">
        <f t="shared" ref="F6:F131" si="0">IF(D6&lt;&gt;0,IF(E6/D6&gt;=100,"&gt;&gt;100",E6/D6*100),"-")</f>
        <v>149.45022492170966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3185.34</v>
      </c>
      <c r="E50" s="51">
        <f>E51+E54+E59+E62+E65+E68+E71+E74+E77</f>
        <v>9535</v>
      </c>
      <c r="F50" s="52">
        <f t="shared" si="0"/>
        <v>299.34010184156165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3185.34</v>
      </c>
      <c r="E59" s="51">
        <f t="shared" si="12"/>
        <v>9535</v>
      </c>
      <c r="F59" s="52">
        <f t="shared" si="0"/>
        <v>299.34010184156165</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3185.34</v>
      </c>
      <c r="E61" s="242">
        <v>9535</v>
      </c>
      <c r="F61" s="52">
        <f t="shared" si="0"/>
        <v>299.34010184156165</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0.09</v>
      </c>
      <c r="E82" s="51">
        <f t="shared" si="19"/>
        <v>0.51</v>
      </c>
      <c r="F82" s="52">
        <f t="shared" si="0"/>
        <v>566.66666666666674</v>
      </c>
    </row>
    <row r="83" spans="1:6" ht="12.75" customHeight="1" x14ac:dyDescent="0.2">
      <c r="A83" s="53">
        <v>641</v>
      </c>
      <c r="B83" s="85" t="s">
        <v>212</v>
      </c>
      <c r="C83" s="50" t="s">
        <v>213</v>
      </c>
      <c r="D83" s="51">
        <f t="shared" ref="D83:E83" si="20">SUM(D84:D90)</f>
        <v>0.09</v>
      </c>
      <c r="E83" s="51">
        <f t="shared" si="20"/>
        <v>0.51</v>
      </c>
      <c r="F83" s="52">
        <f t="shared" si="0"/>
        <v>566.66666666666674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0.09</v>
      </c>
      <c r="E85" s="242">
        <v>0.51</v>
      </c>
      <c r="F85" s="52">
        <f t="shared" si="0"/>
        <v>566.66666666666674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1823.39</v>
      </c>
      <c r="E124" s="51">
        <f t="shared" si="27"/>
        <v>1999.67</v>
      </c>
      <c r="F124" s="52">
        <f t="shared" si="0"/>
        <v>109.66770685371752</v>
      </c>
    </row>
    <row r="125" spans="1:6" ht="12.75" customHeight="1" x14ac:dyDescent="0.2">
      <c r="A125" s="53">
        <v>661</v>
      </c>
      <c r="B125" s="86" t="s">
        <v>296</v>
      </c>
      <c r="C125" s="50" t="s">
        <v>297</v>
      </c>
      <c r="D125" s="51">
        <f t="shared" ref="D125:E125" si="28">SUM(D126:D127)</f>
        <v>1823.39</v>
      </c>
      <c r="E125" s="51">
        <f t="shared" si="28"/>
        <v>1999.67</v>
      </c>
      <c r="F125" s="52">
        <f t="shared" si="0"/>
        <v>109.66770685371752</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1823.39</v>
      </c>
      <c r="E127" s="242">
        <v>1999.67</v>
      </c>
      <c r="F127" s="52">
        <f t="shared" si="0"/>
        <v>109.66770685371752</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13208.63</v>
      </c>
      <c r="E133" s="51">
        <f t="shared" si="30"/>
        <v>15690.84</v>
      </c>
      <c r="F133" s="52">
        <f t="shared" ref="F133:F223" si="31">IF(D133&lt;&gt;0,IF(E133/D133&gt;=100,"&gt;&gt;100",E133/D133*100),"-")</f>
        <v>118.79233501127673</v>
      </c>
    </row>
    <row r="134" spans="1:6" ht="24" x14ac:dyDescent="0.2">
      <c r="A134" s="53">
        <v>671</v>
      </c>
      <c r="B134" s="232" t="s">
        <v>314</v>
      </c>
      <c r="C134" s="50" t="s">
        <v>315</v>
      </c>
      <c r="D134" s="51">
        <f t="shared" ref="D134:E134" si="32">SUM(D135:D137)</f>
        <v>13208.63</v>
      </c>
      <c r="E134" s="51">
        <f t="shared" si="32"/>
        <v>15690.84</v>
      </c>
      <c r="F134" s="52">
        <f t="shared" si="31"/>
        <v>118.79233501127673</v>
      </c>
    </row>
    <row r="135" spans="1:6" ht="12.75" customHeight="1" x14ac:dyDescent="0.2">
      <c r="A135" s="53">
        <v>6711</v>
      </c>
      <c r="B135" s="85" t="s">
        <v>316</v>
      </c>
      <c r="C135" s="50" t="s">
        <v>317</v>
      </c>
      <c r="D135" s="242">
        <v>12582.38</v>
      </c>
      <c r="E135" s="242">
        <v>14993.25</v>
      </c>
      <c r="F135" s="52">
        <f t="shared" si="31"/>
        <v>119.16068343191036</v>
      </c>
    </row>
    <row r="136" spans="1:6" ht="24" x14ac:dyDescent="0.2">
      <c r="A136" s="53">
        <v>6712</v>
      </c>
      <c r="B136" s="232" t="s">
        <v>318</v>
      </c>
      <c r="C136" s="50" t="s">
        <v>319</v>
      </c>
      <c r="D136" s="242">
        <v>626.25</v>
      </c>
      <c r="E136" s="242">
        <v>697.59</v>
      </c>
      <c r="F136" s="52">
        <f t="shared" si="31"/>
        <v>111.39161676646707</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14056.330000000002</v>
      </c>
      <c r="E151" s="51">
        <f t="shared" si="35"/>
        <v>16169.36</v>
      </c>
      <c r="F151" s="52">
        <f t="shared" si="31"/>
        <v>115.03258674205854</v>
      </c>
    </row>
    <row r="152" spans="1:6" ht="12.75" customHeight="1" x14ac:dyDescent="0.2">
      <c r="A152" s="53">
        <v>31</v>
      </c>
      <c r="B152" s="85" t="s">
        <v>349</v>
      </c>
      <c r="C152" s="50" t="s">
        <v>350</v>
      </c>
      <c r="D152" s="51">
        <f t="shared" ref="D152:E152" si="36">D153+D158+D159</f>
        <v>10820.37</v>
      </c>
      <c r="E152" s="51">
        <f t="shared" si="36"/>
        <v>12760.390000000001</v>
      </c>
      <c r="F152" s="52">
        <f t="shared" si="31"/>
        <v>117.9293314369102</v>
      </c>
    </row>
    <row r="153" spans="1:6" ht="12.75" customHeight="1" x14ac:dyDescent="0.2">
      <c r="A153" s="53">
        <v>311</v>
      </c>
      <c r="B153" s="85" t="s">
        <v>351</v>
      </c>
      <c r="C153" s="50" t="s">
        <v>352</v>
      </c>
      <c r="D153" s="51">
        <f t="shared" ref="D153:E153" si="37">SUM(D154:D157)</f>
        <v>8973.4500000000007</v>
      </c>
      <c r="E153" s="51">
        <f t="shared" si="37"/>
        <v>9606.2000000000007</v>
      </c>
      <c r="F153" s="52">
        <f t="shared" si="31"/>
        <v>107.05135705887925</v>
      </c>
    </row>
    <row r="154" spans="1:6" ht="12.75" customHeight="1" x14ac:dyDescent="0.2">
      <c r="A154" s="53">
        <v>3111</v>
      </c>
      <c r="B154" s="85" t="s">
        <v>353</v>
      </c>
      <c r="C154" s="50" t="s">
        <v>354</v>
      </c>
      <c r="D154" s="242">
        <v>8847.3700000000008</v>
      </c>
      <c r="E154" s="242">
        <v>9479.85</v>
      </c>
      <c r="F154" s="52">
        <f t="shared" si="31"/>
        <v>107.14879110967439</v>
      </c>
    </row>
    <row r="155" spans="1:6" ht="12.75" customHeight="1" x14ac:dyDescent="0.2">
      <c r="A155" s="53">
        <v>3112</v>
      </c>
      <c r="B155" s="85" t="s">
        <v>355</v>
      </c>
      <c r="C155" s="50" t="s">
        <v>356</v>
      </c>
      <c r="D155" s="242">
        <v>126.08</v>
      </c>
      <c r="E155" s="242">
        <v>126.35</v>
      </c>
      <c r="F155" s="52">
        <f t="shared" si="31"/>
        <v>100.21414974619289</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387.1</v>
      </c>
      <c r="E158" s="242">
        <v>1590</v>
      </c>
      <c r="F158" s="52">
        <f t="shared" si="31"/>
        <v>410.74657711185739</v>
      </c>
    </row>
    <row r="159" spans="1:6" ht="12.75" customHeight="1" x14ac:dyDescent="0.2">
      <c r="A159" s="53">
        <v>313</v>
      </c>
      <c r="B159" s="85" t="s">
        <v>363</v>
      </c>
      <c r="C159" s="50" t="s">
        <v>364</v>
      </c>
      <c r="D159" s="51">
        <f t="shared" ref="D159:E159" si="38">SUM(D160:D162)</f>
        <v>1459.82</v>
      </c>
      <c r="E159" s="51">
        <f t="shared" si="38"/>
        <v>1564.19</v>
      </c>
      <c r="F159" s="52">
        <f t="shared" si="31"/>
        <v>107.14951158361991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1459.82</v>
      </c>
      <c r="E161" s="242">
        <v>1564.19</v>
      </c>
      <c r="F161" s="52">
        <f t="shared" si="31"/>
        <v>107.14951158361991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3143.11</v>
      </c>
      <c r="E163" s="51">
        <f t="shared" si="39"/>
        <v>3276.07</v>
      </c>
      <c r="F163" s="52">
        <f t="shared" si="31"/>
        <v>104.23020511531573</v>
      </c>
    </row>
    <row r="164" spans="1:6" ht="12.75" customHeight="1" x14ac:dyDescent="0.2">
      <c r="A164" s="53">
        <v>321</v>
      </c>
      <c r="B164" s="85" t="s">
        <v>372</v>
      </c>
      <c r="C164" s="50" t="s">
        <v>373</v>
      </c>
      <c r="D164" s="51">
        <f t="shared" ref="D164:E164" si="40">SUM(D165:D168)</f>
        <v>1046.94</v>
      </c>
      <c r="E164" s="51">
        <f t="shared" si="40"/>
        <v>1002.6</v>
      </c>
      <c r="F164" s="52">
        <f t="shared" si="31"/>
        <v>95.764800275087396</v>
      </c>
    </row>
    <row r="165" spans="1:6" ht="12.75" customHeight="1" x14ac:dyDescent="0.2">
      <c r="A165" s="53">
        <v>3211</v>
      </c>
      <c r="B165" s="85" t="s">
        <v>374</v>
      </c>
      <c r="C165" s="50" t="s">
        <v>375</v>
      </c>
      <c r="D165" s="242">
        <v>53.1</v>
      </c>
      <c r="E165" s="242"/>
      <c r="F165" s="52">
        <f t="shared" si="31"/>
        <v>0</v>
      </c>
    </row>
    <row r="166" spans="1:6" ht="12.75" customHeight="1" x14ac:dyDescent="0.2">
      <c r="A166" s="53">
        <v>3212</v>
      </c>
      <c r="B166" s="85" t="s">
        <v>376</v>
      </c>
      <c r="C166" s="50" t="s">
        <v>377</v>
      </c>
      <c r="D166" s="242">
        <v>491.74</v>
      </c>
      <c r="E166" s="242">
        <v>514.20000000000005</v>
      </c>
      <c r="F166" s="52">
        <f t="shared" si="31"/>
        <v>104.56745434579251</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502.1</v>
      </c>
      <c r="E168" s="242">
        <v>488.4</v>
      </c>
      <c r="F168" s="52">
        <f t="shared" si="31"/>
        <v>97.271459868552071</v>
      </c>
    </row>
    <row r="169" spans="1:6" ht="12.75" customHeight="1" x14ac:dyDescent="0.2">
      <c r="A169" s="53">
        <v>322</v>
      </c>
      <c r="B169" s="85" t="s">
        <v>382</v>
      </c>
      <c r="C169" s="50" t="s">
        <v>383</v>
      </c>
      <c r="D169" s="51">
        <f t="shared" ref="D169:E169" si="41">SUM(D170:D176)</f>
        <v>760.56</v>
      </c>
      <c r="E169" s="51">
        <f t="shared" si="41"/>
        <v>822.66</v>
      </c>
      <c r="F169" s="52">
        <f t="shared" si="31"/>
        <v>108.16503628905019</v>
      </c>
    </row>
    <row r="170" spans="1:6" ht="12.75" customHeight="1" x14ac:dyDescent="0.2">
      <c r="A170" s="53">
        <v>3221</v>
      </c>
      <c r="B170" s="85" t="s">
        <v>384</v>
      </c>
      <c r="C170" s="50" t="s">
        <v>385</v>
      </c>
      <c r="D170" s="242">
        <v>760.56</v>
      </c>
      <c r="E170" s="242">
        <v>822.66</v>
      </c>
      <c r="F170" s="52">
        <f t="shared" si="31"/>
        <v>108.16503628905019</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1335.6100000000001</v>
      </c>
      <c r="E177" s="51">
        <f t="shared" si="42"/>
        <v>1202.29</v>
      </c>
      <c r="F177" s="52">
        <f t="shared" si="31"/>
        <v>90.018044189546345</v>
      </c>
    </row>
    <row r="178" spans="1:6" ht="12.75" customHeight="1" x14ac:dyDescent="0.2">
      <c r="A178" s="53">
        <v>3231</v>
      </c>
      <c r="B178" s="85" t="s">
        <v>400</v>
      </c>
      <c r="C178" s="50" t="s">
        <v>401</v>
      </c>
      <c r="D178" s="242">
        <v>287.5</v>
      </c>
      <c r="E178" s="242">
        <v>334.48</v>
      </c>
      <c r="F178" s="52">
        <f t="shared" si="31"/>
        <v>116.3408695652174</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78.72</v>
      </c>
      <c r="E180" s="242">
        <v>63.72</v>
      </c>
      <c r="F180" s="52">
        <f t="shared" si="31"/>
        <v>80.945121951219505</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649.63</v>
      </c>
      <c r="E184" s="242">
        <v>403.12</v>
      </c>
      <c r="F184" s="52">
        <f t="shared" si="31"/>
        <v>62.053784461924479</v>
      </c>
    </row>
    <row r="185" spans="1:6" ht="12.75" customHeight="1" x14ac:dyDescent="0.2">
      <c r="A185" s="53">
        <v>3238</v>
      </c>
      <c r="B185" s="85" t="s">
        <v>414</v>
      </c>
      <c r="C185" s="50" t="s">
        <v>415</v>
      </c>
      <c r="D185" s="242">
        <v>319.76</v>
      </c>
      <c r="E185" s="242">
        <v>400.97</v>
      </c>
      <c r="F185" s="52">
        <f t="shared" si="31"/>
        <v>125.39717287965975</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0</v>
      </c>
      <c r="E188" s="51">
        <f t="shared" si="43"/>
        <v>248.52</v>
      </c>
      <c r="F188" s="52" t="str">
        <f t="shared" si="31"/>
        <v>-</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v>248.52</v>
      </c>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92.85</v>
      </c>
      <c r="E196" s="51">
        <f t="shared" si="44"/>
        <v>132.9</v>
      </c>
      <c r="F196" s="52">
        <f t="shared" si="31"/>
        <v>143.13408723747983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92.85</v>
      </c>
      <c r="E210" s="51">
        <f t="shared" si="47"/>
        <v>132.9</v>
      </c>
      <c r="F210" s="52">
        <f t="shared" si="31"/>
        <v>143.13408723747983</v>
      </c>
    </row>
    <row r="211" spans="1:6" ht="12.75" customHeight="1" x14ac:dyDescent="0.2">
      <c r="A211" s="53">
        <v>3431</v>
      </c>
      <c r="B211" s="232" t="s">
        <v>466</v>
      </c>
      <c r="C211" s="50" t="s">
        <v>467</v>
      </c>
      <c r="D211" s="242">
        <v>92.85</v>
      </c>
      <c r="E211" s="242">
        <v>132.9</v>
      </c>
      <c r="F211" s="52">
        <f t="shared" si="31"/>
        <v>143.13408723747983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14056.330000000002</v>
      </c>
      <c r="E289" s="51">
        <f t="shared" si="79"/>
        <v>16169.36</v>
      </c>
      <c r="F289" s="52">
        <f t="shared" si="76"/>
        <v>115.03258674205854</v>
      </c>
    </row>
    <row r="290" spans="1:6" ht="12.75" customHeight="1" x14ac:dyDescent="0.2">
      <c r="A290" s="53" t="s">
        <v>609</v>
      </c>
      <c r="B290" s="85" t="s">
        <v>620</v>
      </c>
      <c r="C290" s="50" t="s">
        <v>621</v>
      </c>
      <c r="D290" s="51">
        <f>IF(D6&gt;=D289,D6-D289,0)</f>
        <v>4161.119999999999</v>
      </c>
      <c r="E290" s="51">
        <f>IF(E6&gt;=E289,E6-E289,0)</f>
        <v>11056.66</v>
      </c>
      <c r="F290" s="52">
        <f t="shared" si="76"/>
        <v>265.71355788826094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102483.51</v>
      </c>
      <c r="E292" s="242">
        <v>114986.51</v>
      </c>
      <c r="F292" s="52">
        <f t="shared" si="76"/>
        <v>112.20001149453213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2166.7199999999998</v>
      </c>
      <c r="E350" s="51">
        <f t="shared" si="95"/>
        <v>6065.5499999999993</v>
      </c>
      <c r="F350" s="52">
        <f t="shared" si="81"/>
        <v>279.94157066902966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2166.7199999999998</v>
      </c>
      <c r="E363" s="51">
        <f t="shared" si="99"/>
        <v>6065.5499999999993</v>
      </c>
      <c r="F363" s="52">
        <f t="shared" si="81"/>
        <v>279.94157066902966</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586.9</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v>586.9</v>
      </c>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2166.7199999999998</v>
      </c>
      <c r="E383" s="51">
        <f t="shared" si="103"/>
        <v>5478.65</v>
      </c>
      <c r="F383" s="52">
        <f t="shared" si="81"/>
        <v>252.8545451188894</v>
      </c>
    </row>
    <row r="384" spans="1:6" ht="12.75" customHeight="1" x14ac:dyDescent="0.2">
      <c r="A384" s="53">
        <v>4241</v>
      </c>
      <c r="B384" s="85" t="s">
        <v>784</v>
      </c>
      <c r="C384" s="50" t="s">
        <v>785</v>
      </c>
      <c r="D384" s="242">
        <v>2166.7199999999998</v>
      </c>
      <c r="E384" s="242">
        <v>5478.65</v>
      </c>
      <c r="F384" s="52">
        <f t="shared" si="81"/>
        <v>252.8545451188894</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2166.7199999999998</v>
      </c>
      <c r="E408" s="51">
        <f t="shared" si="111"/>
        <v>6065.5499999999993</v>
      </c>
      <c r="F408" s="52">
        <f t="shared" si="81"/>
        <v>279.94157066902966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102367.25</v>
      </c>
      <c r="E410" s="242">
        <v>114958.37</v>
      </c>
      <c r="F410" s="52">
        <f t="shared" si="81"/>
        <v>112.29994944672245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18217.45</v>
      </c>
      <c r="E412" s="51">
        <f>E6+E298</f>
        <v>27226.02</v>
      </c>
      <c r="F412" s="52">
        <f t="shared" si="81"/>
        <v>149.45022492170966</v>
      </c>
    </row>
    <row r="413" spans="1:6" ht="12.75" customHeight="1" x14ac:dyDescent="0.2">
      <c r="A413" s="53" t="s">
        <v>609</v>
      </c>
      <c r="B413" s="85" t="s">
        <v>832</v>
      </c>
      <c r="C413" s="50" t="s">
        <v>833</v>
      </c>
      <c r="D413" s="51">
        <f t="shared" ref="D413:E413" si="112">D289+D350</f>
        <v>16223.050000000001</v>
      </c>
      <c r="E413" s="51">
        <f t="shared" si="112"/>
        <v>22234.91</v>
      </c>
      <c r="F413" s="52">
        <f t="shared" si="81"/>
        <v>137.05752001010907</v>
      </c>
    </row>
    <row r="414" spans="1:6" ht="12.75" customHeight="1" x14ac:dyDescent="0.2">
      <c r="A414" s="53" t="s">
        <v>609</v>
      </c>
      <c r="B414" s="85" t="s">
        <v>834</v>
      </c>
      <c r="C414" s="50" t="s">
        <v>835</v>
      </c>
      <c r="D414" s="51">
        <f t="shared" ref="D414:E414" si="113">IF(D412&gt;=D413,D412-D413,0)</f>
        <v>1994.3999999999996</v>
      </c>
      <c r="E414" s="51">
        <f t="shared" si="113"/>
        <v>4991.1100000000006</v>
      </c>
      <c r="F414" s="52">
        <f t="shared" si="81"/>
        <v>250.25621740874456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116.25999999999476</v>
      </c>
      <c r="E416" s="51">
        <f t="shared" si="115"/>
        <v>28.139999999999418</v>
      </c>
      <c r="F416" s="52">
        <f t="shared" si="81"/>
        <v>24.204369516601311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18217.45</v>
      </c>
      <c r="E639" s="51">
        <f t="shared" si="180"/>
        <v>27226.02</v>
      </c>
      <c r="F639" s="52">
        <f t="shared" si="119"/>
        <v>149.45022492170966</v>
      </c>
    </row>
    <row r="640" spans="1:6" ht="12.75" customHeight="1" x14ac:dyDescent="0.2">
      <c r="A640" s="53" t="s">
        <v>609</v>
      </c>
      <c r="B640" s="85" t="s">
        <v>1278</v>
      </c>
      <c r="C640" s="50" t="s">
        <v>1279</v>
      </c>
      <c r="D640" s="51">
        <f t="shared" ref="D640:E640" si="181">D413+D528</f>
        <v>16223.050000000001</v>
      </c>
      <c r="E640" s="51">
        <f t="shared" si="181"/>
        <v>22234.91</v>
      </c>
      <c r="F640" s="52">
        <f t="shared" si="119"/>
        <v>137.05752001010907</v>
      </c>
    </row>
    <row r="641" spans="1:6" ht="12.75" customHeight="1" x14ac:dyDescent="0.2">
      <c r="A641" s="53" t="s">
        <v>609</v>
      </c>
      <c r="B641" s="85" t="s">
        <v>1280</v>
      </c>
      <c r="C641" s="50" t="s">
        <v>1281</v>
      </c>
      <c r="D641" s="51">
        <f t="shared" ref="D641:E641" si="182">IF(D639&gt;=D640,D639-D640,0)</f>
        <v>1994.3999999999996</v>
      </c>
      <c r="E641" s="51">
        <f t="shared" si="182"/>
        <v>4991.1100000000006</v>
      </c>
      <c r="F641" s="52">
        <f t="shared" si="119"/>
        <v>250.25621740874456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116.25999999999476</v>
      </c>
      <c r="E643" s="51">
        <f t="shared" si="184"/>
        <v>28.139999999999418</v>
      </c>
      <c r="F643" s="52">
        <f t="shared" si="119"/>
        <v>24.204369516601311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2110.6599999999944</v>
      </c>
      <c r="E645" s="51">
        <f t="shared" si="186"/>
        <v>5019.25</v>
      </c>
      <c r="F645" s="52">
        <f t="shared" si="119"/>
        <v>237.80476249135404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116.25</v>
      </c>
      <c r="E649" s="242">
        <v>28.13</v>
      </c>
      <c r="F649" s="52">
        <f t="shared" ref="F649:F724" si="188">IF(D649&lt;&gt;0,IF(E649/D649&gt;=100,"&gt;&gt;100",E649/D649*100),"-")</f>
        <v>24.197849462365589</v>
      </c>
    </row>
    <row r="650" spans="1:6" ht="12.75" customHeight="1" x14ac:dyDescent="0.2">
      <c r="A650" s="53" t="s">
        <v>1297</v>
      </c>
      <c r="B650" s="85" t="s">
        <v>1298</v>
      </c>
      <c r="C650" s="50" t="s">
        <v>1297</v>
      </c>
      <c r="D650" s="242">
        <v>21937.49</v>
      </c>
      <c r="E650" s="242">
        <v>31225.360000000001</v>
      </c>
      <c r="F650" s="52">
        <f t="shared" si="188"/>
        <v>142.33788824519124</v>
      </c>
    </row>
    <row r="651" spans="1:6" ht="12.75" customHeight="1" x14ac:dyDescent="0.2">
      <c r="A651" s="53" t="s">
        <v>1299</v>
      </c>
      <c r="B651" s="85" t="s">
        <v>1300</v>
      </c>
      <c r="C651" s="50" t="s">
        <v>1299</v>
      </c>
      <c r="D651" s="242">
        <v>19943.09</v>
      </c>
      <c r="E651" s="242">
        <v>26234.25</v>
      </c>
      <c r="F651" s="52">
        <f t="shared" si="188"/>
        <v>131.54556289922976</v>
      </c>
    </row>
    <row r="652" spans="1:6" ht="24" x14ac:dyDescent="0.2">
      <c r="A652" s="53">
        <v>11</v>
      </c>
      <c r="B652" s="85" t="s">
        <v>1301</v>
      </c>
      <c r="C652" s="50" t="s">
        <v>1302</v>
      </c>
      <c r="D652" s="51">
        <f t="shared" ref="D652:E652" si="189">+D649+D650-D651</f>
        <v>2110.6500000000015</v>
      </c>
      <c r="E652" s="51">
        <f t="shared" si="189"/>
        <v>5019.2400000000016</v>
      </c>
      <c r="F652" s="52">
        <f t="shared" si="188"/>
        <v>237.80541539336215</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v>
      </c>
      <c r="E654" s="262">
        <v>1</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v>
      </c>
      <c r="E656" s="262">
        <v>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3185.34</v>
      </c>
      <c r="E665" s="242">
        <v>9535</v>
      </c>
      <c r="F665" s="52">
        <f t="shared" si="188"/>
        <v>299.34010184156165</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491.74</v>
      </c>
      <c r="E718" s="242">
        <v>514.20000000000005</v>
      </c>
      <c r="F718" s="52">
        <f t="shared" si="188"/>
        <v>104.56745434579251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119.59</v>
      </c>
      <c r="E721" s="242"/>
      <c r="F721" s="52">
        <f t="shared" si="188"/>
        <v>0</v>
      </c>
    </row>
    <row r="722" spans="1:6" ht="12.75" customHeight="1" x14ac:dyDescent="0.2">
      <c r="A722" s="53" t="s">
        <v>1424</v>
      </c>
      <c r="B722" s="85" t="s">
        <v>1425</v>
      </c>
      <c r="C722" s="50" t="s">
        <v>1424</v>
      </c>
      <c r="D722" s="242">
        <v>530.04</v>
      </c>
      <c r="E722" s="242">
        <v>403.12</v>
      </c>
      <c r="F722" s="52">
        <f t="shared" si="188"/>
        <v>76.054637385857689</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B32" sqref="B3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0</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22168.55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16102.999999999998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12760.39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3209.71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132.9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6065.55</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22168.55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16102.999999999998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12760.39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3209.71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132.9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6065.55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1</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33249</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Ruzica Zganec</cp:lastModifiedBy>
  <cp:lastPrinted>2023-12-21T13:12:35Z</cp:lastPrinted>
  <dcterms:created xsi:type="dcterms:W3CDTF">2022-04-01T05:14:30Z</dcterms:created>
  <dcterms:modified xsi:type="dcterms:W3CDTF">2024-07-10T06:14:49Z</dcterms:modified>
</cp:coreProperties>
</file>